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mosi.jolan\Documents\GTI\TANEGYSÉGLISTA_2022\"/>
    </mc:Choice>
  </mc:AlternateContent>
  <bookViews>
    <workbookView xWindow="0" yWindow="0" windowWidth="28800" windowHeight="12330" tabRatio="690" activeTab="1"/>
  </bookViews>
  <sheets>
    <sheet name="TV_N" sheetId="1" r:id="rId1"/>
    <sheet name="FOSZ-BA_ekvivalencia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1" l="1"/>
  <c r="C57" i="1" l="1"/>
  <c r="C167" i="1" l="1"/>
  <c r="C56" i="11" l="1"/>
  <c r="G52" i="11"/>
  <c r="G56" i="11" s="1"/>
  <c r="G46" i="11"/>
  <c r="G36" i="11"/>
  <c r="C26" i="11"/>
  <c r="G21" i="11"/>
  <c r="G26" i="11" s="1"/>
  <c r="G16" i="11"/>
  <c r="G6" i="11"/>
  <c r="C106" i="1"/>
  <c r="C100" i="1"/>
  <c r="C93" i="1"/>
  <c r="C86" i="1"/>
  <c r="C78" i="1"/>
  <c r="C42" i="1"/>
  <c r="C31" i="1"/>
</calcChain>
</file>

<file path=xl/sharedStrings.xml><?xml version="1.0" encoding="utf-8"?>
<sst xmlns="http://schemas.openxmlformats.org/spreadsheetml/2006/main" count="959" uniqueCount="278">
  <si>
    <t xml:space="preserve">Szak megnevezése: </t>
  </si>
  <si>
    <t>Az oklevélben szereplő szakképzettség megnevezése:</t>
  </si>
  <si>
    <t>Tagozat:</t>
  </si>
  <si>
    <t>Nappali</t>
  </si>
  <si>
    <t>A tanegység</t>
  </si>
  <si>
    <t>Heti tanóra</t>
  </si>
  <si>
    <t>Kredit</t>
  </si>
  <si>
    <t>Ajánlott félév</t>
  </si>
  <si>
    <t>Típus</t>
  </si>
  <si>
    <t>neve</t>
  </si>
  <si>
    <t>előadás</t>
  </si>
  <si>
    <t>gyakorlat</t>
  </si>
  <si>
    <t>Előfeltétel</t>
  </si>
  <si>
    <t>kódja</t>
  </si>
  <si>
    <t>Követelmény</t>
  </si>
  <si>
    <t>KÖZGAZDASÁGTANI, MÓDSZERTANI ÉS ÜZLETI ALAPOZÓ ISMERETEK</t>
  </si>
  <si>
    <t>NBG_GI804G0</t>
  </si>
  <si>
    <t>Elemi gazdasági számítások</t>
  </si>
  <si>
    <t>háromfokozatú minősítés</t>
  </si>
  <si>
    <t>NBT_IM782G4</t>
  </si>
  <si>
    <t>Gazdaságmatematika I.</t>
  </si>
  <si>
    <t>NBG_GI825K5</t>
  </si>
  <si>
    <t>Mikroökonómia</t>
  </si>
  <si>
    <t>NBG_GI900K4</t>
  </si>
  <si>
    <t>Vállalati gazdaságtan</t>
  </si>
  <si>
    <t>NBP_MI937G2</t>
  </si>
  <si>
    <t>Információs és kommunikációs technológiák (IKT)</t>
  </si>
  <si>
    <t>Tanulásmódszertan</t>
  </si>
  <si>
    <t>NBB_TI910G2</t>
  </si>
  <si>
    <t>Kutatásmódszertan</t>
  </si>
  <si>
    <t>NBT_IM783G4</t>
  </si>
  <si>
    <t>Gazdaságmatematika II.</t>
  </si>
  <si>
    <t>Makroökonómia</t>
  </si>
  <si>
    <t>NBG_GI870G4</t>
  </si>
  <si>
    <t>Statisztika I.</t>
  </si>
  <si>
    <t>NBG_GI851K3</t>
  </si>
  <si>
    <t>Pénzügytan</t>
  </si>
  <si>
    <t>NBG_GI803K3</t>
  </si>
  <si>
    <t>Környezetgazdaságtan</t>
  </si>
  <si>
    <t>NBG_GI882K3</t>
  </si>
  <si>
    <t>Gazdasági jog I.</t>
  </si>
  <si>
    <t>NBG_GI817K4</t>
  </si>
  <si>
    <t>Marketing</t>
  </si>
  <si>
    <t>NBG_GI854K3</t>
  </si>
  <si>
    <t>Regionális gazdaságtan</t>
  </si>
  <si>
    <t>NBG_GI985G5</t>
  </si>
  <si>
    <t>Statisztika II.</t>
  </si>
  <si>
    <t>Nemzetközi gazdaságtan</t>
  </si>
  <si>
    <t>NBG_GI874G5</t>
  </si>
  <si>
    <t>Számviteli alapok</t>
  </si>
  <si>
    <t>NBG_GI901G5</t>
  </si>
  <si>
    <t>Vállalati pénzügyek</t>
  </si>
  <si>
    <t>NBG_GI980K3</t>
  </si>
  <si>
    <t>Emberi erőforrás gazdálkodás</t>
  </si>
  <si>
    <t>NBG_GI908G5</t>
  </si>
  <si>
    <t>Adózási alapok</t>
  </si>
  <si>
    <t>NBP_MI869G2</t>
  </si>
  <si>
    <t>Számítógépes adatfeldolgozás</t>
  </si>
  <si>
    <t>NBG_GI716K3</t>
  </si>
  <si>
    <t>Államháztartási ismeretek</t>
  </si>
  <si>
    <t>kollokvium</t>
  </si>
  <si>
    <t>gyakorlati jegy</t>
  </si>
  <si>
    <t>kötelező</t>
  </si>
  <si>
    <t>--</t>
  </si>
  <si>
    <t>Üzleti kommunikáció és tárgyalástechnika</t>
  </si>
  <si>
    <t>1.</t>
  </si>
  <si>
    <t>4.</t>
  </si>
  <si>
    <t>2.</t>
  </si>
  <si>
    <t>3.</t>
  </si>
  <si>
    <t>5.</t>
  </si>
  <si>
    <t>TÁRSADALOMTUDOMÁNYI ALAPISMERETEK</t>
  </si>
  <si>
    <t>NBG_GI786K3</t>
  </si>
  <si>
    <t>Gazdaságtörténet</t>
  </si>
  <si>
    <t>Szakmai társadalomtudományi ismeretek</t>
  </si>
  <si>
    <t>Látókörbővítő társadalomtudományi ismeretek</t>
  </si>
  <si>
    <t>Szociológiai alapismeretek</t>
  </si>
  <si>
    <t>SZAKMAI TÖRZSANYAG</t>
  </si>
  <si>
    <t>NBG_GI982K3</t>
  </si>
  <si>
    <t>Vezetés és szervezés (ea)</t>
  </si>
  <si>
    <t>NMG_KG110K5</t>
  </si>
  <si>
    <t>Projekt-tervezés és finanszírozás</t>
  </si>
  <si>
    <t>6.</t>
  </si>
  <si>
    <t>kredit</t>
  </si>
  <si>
    <t>Gazdasági elemzések módszertana</t>
  </si>
  <si>
    <t>Gazdaságpolitika</t>
  </si>
  <si>
    <t>NBG_EE120G3</t>
  </si>
  <si>
    <t>NBG_GI829G3</t>
  </si>
  <si>
    <t>NBG_GI784K3</t>
  </si>
  <si>
    <t>kötelezően választható</t>
  </si>
  <si>
    <t>A szakmai törzsanyag KÖTELEZŐEN VÁLASZTHATÓ tantárgyai</t>
  </si>
  <si>
    <t xml:space="preserve">Választandó: </t>
  </si>
  <si>
    <t xml:space="preserve">SZABADON VÁLASZTHATÓ TANTÁRGYAK   </t>
  </si>
  <si>
    <t>Jogi alapismeretek</t>
  </si>
  <si>
    <t>NBG_GI805K3</t>
  </si>
  <si>
    <t>Alapozó gazdaságtan</t>
  </si>
  <si>
    <t>NBG_GA131K3</t>
  </si>
  <si>
    <t>Bortörténet, borkultúra</t>
  </si>
  <si>
    <t>NBG_GI915G3</t>
  </si>
  <si>
    <t>Az önkéntes tevékenység a társadalomban</t>
  </si>
  <si>
    <t>NBG_GI984K2</t>
  </si>
  <si>
    <t>Munkaerő-piaci ismeretek </t>
  </si>
  <si>
    <t>szabadon választható</t>
  </si>
  <si>
    <t>Fenntartható környezet- és erőforrásgazdálkodás</t>
  </si>
  <si>
    <t>Üzleti etikett, protokoll</t>
  </si>
  <si>
    <t>Szellemi tulajdon védelme</t>
  </si>
  <si>
    <t>A jog válogatott kérdései</t>
  </si>
  <si>
    <t>Üzleti tervezés</t>
  </si>
  <si>
    <t>NBG_GI896G3</t>
  </si>
  <si>
    <t>NBG_GI911G3</t>
  </si>
  <si>
    <t>Szakmaspecifikus idegen nyelv I.</t>
  </si>
  <si>
    <t>Szakmaspecifikus idegen nyelv II.</t>
  </si>
  <si>
    <t>Szakmaspecifikus idegen nyelv III.</t>
  </si>
  <si>
    <t>Szakmaspecifikus idegen nyelv IV.</t>
  </si>
  <si>
    <t>aláírás</t>
  </si>
  <si>
    <t>NBG_GT100G2</t>
  </si>
  <si>
    <t>Tehetséggondozó (TDK) műhelymunka I.</t>
  </si>
  <si>
    <t>NBG_GT101G2</t>
  </si>
  <si>
    <t>Tehetséggondozó (TDK) műhelymunka II.</t>
  </si>
  <si>
    <t>TUDOMÁNYOS DIÁKKÖRI TEVÉKENYSÉG</t>
  </si>
  <si>
    <t>Idegen nyelvi követelmény:</t>
  </si>
  <si>
    <t>SZAKDOLGOZAT</t>
  </si>
  <si>
    <t>A szakdolgozat készítéséhez rendelt kreditérték: 10 kredit</t>
  </si>
  <si>
    <t>Szakdolgozat szeminárium I.</t>
  </si>
  <si>
    <t>Szakdolgozat szeminárium II.</t>
  </si>
  <si>
    <t>Alapképzésben a szakdolgozat  témáját  a hallgató a záróvizsgát megelőzően legalább egy évvel köteles bejelenteni. A  témaválasztást követően két félévben a hallgató a számítógépes nyilvántartó rendszerben szakdolgozati konzultációra jelentkezik. A záróvizsgára leghamarabb  a bejelentést követően egy év múlva, a záróvizsga-időszakban kerülhet sor.</t>
  </si>
  <si>
    <t>SZAKMAI GYAKORLAT</t>
  </si>
  <si>
    <t>Egyéb szöveges kiegészítések:</t>
  </si>
  <si>
    <t>–A vizsgarész: közgazdaságtani, módszertani és üzleti alapozó ismeretek számonkérése</t>
  </si>
  <si>
    <t>–B vizsgarész: szakmai törzsanyag és differenciált szakmai ismeretek számonkérése</t>
  </si>
  <si>
    <t>NBG_GI804G0
NBG_GI851K3</t>
  </si>
  <si>
    <r>
      <t xml:space="preserve">A 180 tanulmányi kredit </t>
    </r>
    <r>
      <rPr>
        <i/>
        <sz val="11"/>
        <color theme="1"/>
        <rFont val="Times New Roman"/>
        <family val="1"/>
        <charset val="238"/>
      </rPr>
      <t>kötelező</t>
    </r>
    <r>
      <rPr>
        <sz val="11"/>
        <color theme="1"/>
        <rFont val="Times New Roman"/>
        <family val="1"/>
        <charset val="238"/>
      </rPr>
      <t xml:space="preserve">, </t>
    </r>
    <r>
      <rPr>
        <i/>
        <sz val="11"/>
        <color theme="1"/>
        <rFont val="Times New Roman"/>
        <family val="1"/>
        <charset val="238"/>
      </rPr>
      <t>kötelezően választandó</t>
    </r>
    <r>
      <rPr>
        <sz val="11"/>
        <color theme="1"/>
        <rFont val="Times New Roman"/>
        <family val="1"/>
        <charset val="238"/>
      </rPr>
      <t xml:space="preserve"> és </t>
    </r>
    <r>
      <rPr>
        <i/>
        <sz val="11"/>
        <color theme="1"/>
        <rFont val="Times New Roman"/>
        <family val="1"/>
        <charset val="238"/>
      </rPr>
      <t>szabadon választható</t>
    </r>
    <r>
      <rPr>
        <sz val="11"/>
        <color theme="1"/>
        <rFont val="Times New Roman"/>
        <family val="1"/>
        <charset val="238"/>
      </rPr>
      <t xml:space="preserve"> tárgyak kreditértékeivel teljesíthető. A szabadon választható tantárgy-blokkban nem szakmai tárgyak teljesítésével szerzett kreditek is elszámolhatók. </t>
    </r>
  </si>
  <si>
    <t>Az egyes tanegységek felvételét az arra ajánlott félévben javasoljuk. Felhívjuk a figyelmet arra, hogy az előfeltételi követelményeket minden esetben be kell tartani. 
A választható tárgyak legkorábban a listában megjelölt "ajánlott félév"-ben vehetők fel. Későbbi teljesítésüknek természetesen nincs akadálya.</t>
  </si>
  <si>
    <t>NBG_GI702K3</t>
  </si>
  <si>
    <r>
      <t xml:space="preserve">Az </t>
    </r>
    <r>
      <rPr>
        <i/>
        <sz val="10"/>
        <color theme="1"/>
        <rFont val="Times New Roman"/>
        <family val="1"/>
        <charset val="238"/>
      </rPr>
      <t>Elemi gazdasági számítások</t>
    </r>
    <r>
      <rPr>
        <sz val="10"/>
        <color theme="1"/>
        <rFont val="Times New Roman"/>
        <family val="1"/>
        <charset val="238"/>
      </rPr>
      <t xml:space="preserve"> c. tanegység kreditérték nélküli. A hallgatók részvétele a szemináriumon szintfelméréshez kötött, meghatározott szint alatt a tanegység teljesítése kötelező. Az értékelés háromfokozatú minősítéssel történik. A tanegység teljesítése kritériumfeltétele a </t>
    </r>
    <r>
      <rPr>
        <i/>
        <sz val="10"/>
        <color theme="1"/>
        <rFont val="Times New Roman"/>
        <family val="1"/>
        <charset val="238"/>
      </rPr>
      <t xml:space="preserve">Mikroökonómia, </t>
    </r>
    <r>
      <rPr>
        <sz val="10"/>
        <color theme="1"/>
        <rFont val="Times New Roman"/>
        <family val="1"/>
        <charset val="238"/>
      </rPr>
      <t>a</t>
    </r>
    <r>
      <rPr>
        <i/>
        <sz val="10"/>
        <color theme="1"/>
        <rFont val="Times New Roman"/>
        <family val="1"/>
        <charset val="238"/>
      </rPr>
      <t xml:space="preserve"> Statisztika I.</t>
    </r>
    <r>
      <rPr>
        <sz val="10"/>
        <color theme="1"/>
        <rFont val="Times New Roman"/>
        <family val="1"/>
        <charset val="238"/>
      </rPr>
      <t xml:space="preserve"> és a </t>
    </r>
    <r>
      <rPr>
        <i/>
        <sz val="10"/>
        <color theme="1"/>
        <rFont val="Times New Roman"/>
        <family val="1"/>
        <charset val="238"/>
      </rPr>
      <t>Vállalati pénzügyek</t>
    </r>
    <r>
      <rPr>
        <sz val="10"/>
        <color theme="1"/>
        <rFont val="Times New Roman"/>
        <family val="1"/>
        <charset val="238"/>
      </rPr>
      <t xml:space="preserve"> c. tanegységek teljesítésének. Az Elemi gazdasági számítások és a Mikroökonómia tanegységek párhuzamos felvétele megengedett, azzal a kikötéssel, hogy Mikroökonómiából kollokviumi érdemjegy csak az Elemi gazdasági számítások tanegység sikeres teljesítése után szerezhető.</t>
    </r>
  </si>
  <si>
    <t>DIFFERENCIÁLT SZAKMAI ISMERETEK</t>
  </si>
  <si>
    <t>Specializáció:</t>
  </si>
  <si>
    <t>Típus*</t>
  </si>
  <si>
    <t>Munkaerőpiaci ismeretek</t>
  </si>
  <si>
    <t>Kódja</t>
  </si>
  <si>
    <t>SZABADON VÁLASZTHATÓ</t>
  </si>
  <si>
    <t>TURIZMUS-VENDÉGLÁTÁS BA</t>
  </si>
  <si>
    <t>Közgazdász turizmus-vendéglátás alapképzési szakon</t>
  </si>
  <si>
    <t>NBG_TV152K3</t>
  </si>
  <si>
    <t>Turizmusföldrajz</t>
  </si>
  <si>
    <t>NBG_TV101K3</t>
  </si>
  <si>
    <t>Turisztikai erőforrások</t>
  </si>
  <si>
    <t>NBG_TV100K5</t>
  </si>
  <si>
    <t>A turizmus rendszere, környezete</t>
  </si>
  <si>
    <t>NBG_TV153G3</t>
  </si>
  <si>
    <t>Utazásszervezés</t>
  </si>
  <si>
    <t>NBG_TV107K3</t>
  </si>
  <si>
    <t>Turisztikai-, utazási- és vendéglátó jog</t>
  </si>
  <si>
    <t>Turisztikai termékfejlesztés</t>
  </si>
  <si>
    <t>NBG_TV167G5</t>
  </si>
  <si>
    <t>Turisztikai és vendéglátó marketing</t>
  </si>
  <si>
    <t>NBG_TV164G4</t>
  </si>
  <si>
    <t>NBG_TV154G4</t>
  </si>
  <si>
    <t>Vendéglátó ismeretek, vendéglátásszervezés</t>
  </si>
  <si>
    <t>NBG_TV155G4</t>
  </si>
  <si>
    <t>Szállásadás, szállodai ismeretek</t>
  </si>
  <si>
    <t>NBG_TV168G5</t>
  </si>
  <si>
    <t>Turisztikai rendezvények szervezése</t>
  </si>
  <si>
    <t>NBT_KV160K2</t>
  </si>
  <si>
    <t>Ökoturizmus I. ea.</t>
  </si>
  <si>
    <t>NMP_KU107K2</t>
  </si>
  <si>
    <t>Művelődés-, gondolkodás és tudománytörténet</t>
  </si>
  <si>
    <t>NBB_TI839K3</t>
  </si>
  <si>
    <t>A néprajz alapjai</t>
  </si>
  <si>
    <t>BORTURIZMUS</t>
  </si>
  <si>
    <t>EGÉSZSÉGTURIZMUS, REKREÁCIÓ</t>
  </si>
  <si>
    <t>VENDÉGLÁTÁS MENEDZSMENT</t>
  </si>
  <si>
    <t>NBG_TV141G6</t>
  </si>
  <si>
    <t>Turisztikai desztináció fejlesztés</t>
  </si>
  <si>
    <t>NBG_TV143G6</t>
  </si>
  <si>
    <t>Turisztikai vállalkozások menedzsmentje</t>
  </si>
  <si>
    <t>NBG_TV170G3</t>
  </si>
  <si>
    <t>NBG_TV140K3</t>
  </si>
  <si>
    <t>Bortechnológia és eredetvédelem</t>
  </si>
  <si>
    <t>NBT_KE129G2</t>
  </si>
  <si>
    <t>Borkultúra, borminősítés, 
borgasztronómia szem.</t>
  </si>
  <si>
    <t>NBG_TV122G5</t>
  </si>
  <si>
    <t>Tematikus utak (borutak)</t>
  </si>
  <si>
    <t>Magyarország történelmi borvidékei, 
borhungaricumok</t>
  </si>
  <si>
    <t>NBG_TV171G2</t>
  </si>
  <si>
    <t>Gyógyturizmus</t>
  </si>
  <si>
    <t>Rekreáció, animáció</t>
  </si>
  <si>
    <t>Egészséges életmód</t>
  </si>
  <si>
    <t>NBG_TV173G5</t>
  </si>
  <si>
    <t>Wellness turizmus</t>
  </si>
  <si>
    <t>NBG_TV179G3</t>
  </si>
  <si>
    <t>Ételkészítési ismeretek</t>
  </si>
  <si>
    <t>NBG_TV180G3</t>
  </si>
  <si>
    <t>Vendéglátó műszaki ismeretek</t>
  </si>
  <si>
    <t>NBG_TV181K6</t>
  </si>
  <si>
    <t>Gasztronómia</t>
  </si>
  <si>
    <t>NBG_TV182G3</t>
  </si>
  <si>
    <t>Táplálkozás és higiéné</t>
  </si>
  <si>
    <t>NBG_TV114G4</t>
  </si>
  <si>
    <t>Szabadidő menedzsment</t>
  </si>
  <si>
    <r>
      <t xml:space="preserve">Turizmus-vendéglátás alapképzési szakon a </t>
    </r>
    <r>
      <rPr>
        <i/>
        <sz val="11"/>
        <rFont val="Times New Roman"/>
        <family val="1"/>
        <charset val="238"/>
      </rPr>
      <t>szakmai záróvizsga</t>
    </r>
    <r>
      <rPr>
        <sz val="11"/>
        <rFont val="Times New Roman"/>
        <family val="1"/>
        <charset val="238"/>
      </rPr>
      <t xml:space="preserve"> két részből áll:  </t>
    </r>
  </si>
  <si>
    <t>NBG_TV160K5</t>
  </si>
  <si>
    <t>Kulturális és örökségturizmus</t>
  </si>
  <si>
    <t>EKVIVALENCIA TÁBLA 
turizmus-vendéglátás felsőoktatási szakképzésről turizmus-vendéglátás alapszakra történő beszámításhoz</t>
  </si>
  <si>
    <t>Turizmus-vendéglátás felsőoktatási szakképzés [turizmus]</t>
  </si>
  <si>
    <t>Turizmus-vendéglátás BA</t>
  </si>
  <si>
    <t>Turizmus-vendéglátás felsőoktatási szakképzés [vendéglátó]</t>
  </si>
  <si>
    <t>Pszichológiai elméleti alapok</t>
  </si>
  <si>
    <t>NBP_PS018K2</t>
  </si>
  <si>
    <t>NBG_GI988G5</t>
  </si>
  <si>
    <t>NBG_GI699G3</t>
  </si>
  <si>
    <t>NBG_GI601A0</t>
  </si>
  <si>
    <t>NBG_GI602A0</t>
  </si>
  <si>
    <t>NBG_GI603A0</t>
  </si>
  <si>
    <t>NBG_GI604A0</t>
  </si>
  <si>
    <t>NBG_TV202G5</t>
  </si>
  <si>
    <t>NBG_TV201G5</t>
  </si>
  <si>
    <t>---</t>
  </si>
  <si>
    <t>NBG_GI601A0
NBG_GI602A0</t>
  </si>
  <si>
    <r>
      <t>Az alapfokozat megszerzéséhez két idegen nyelvből államilag elismert, középfokú (B2), komplex típusú, a képzési területnek megfelelő szaknyelvi (</t>
    </r>
    <r>
      <rPr>
        <i/>
        <sz val="11"/>
        <color theme="1"/>
        <rFont val="Times New Roman"/>
        <family val="1"/>
        <charset val="238"/>
      </rPr>
      <t>gazdasági/üzleti/idegenforgalmi</t>
    </r>
    <r>
      <rPr>
        <sz val="11"/>
        <color theme="1"/>
        <rFont val="Times New Roman"/>
        <family val="1"/>
        <charset val="238"/>
      </rPr>
      <t>) nyelvvizsga vagy ezekkel egyenértékű érettségi bizonyítvány vagy oklevél szükséges, amelyek közül az egyik nyelvvizsga államilag elismert, felsőfokú (C1), komplex típusú általános nyelvvizsgával kiváltható.</t>
    </r>
  </si>
  <si>
    <t>7.</t>
  </si>
  <si>
    <t>NBG_GI990G3</t>
  </si>
  <si>
    <t>Az EU integráció alapkérdései</t>
  </si>
  <si>
    <t>NBG_TT700K2</t>
  </si>
  <si>
    <t>NBG_GI989K2</t>
  </si>
  <si>
    <t>NBG_NT203K2</t>
  </si>
  <si>
    <t>NBG_TV172G3</t>
  </si>
  <si>
    <t>szakdolgozat</t>
  </si>
  <si>
    <t>NBG_KO127G2</t>
  </si>
  <si>
    <t>Kommunikációs technikák I.</t>
  </si>
  <si>
    <t>NBG_TV451D3</t>
  </si>
  <si>
    <t>NBG_TV452D7</t>
  </si>
  <si>
    <t>NBG_GI608G4</t>
  </si>
  <si>
    <t>Turizmus, közigazgatás és területfejlesztés</t>
  </si>
  <si>
    <t>NBG_TV184G4</t>
  </si>
  <si>
    <t>SPORTTURIZMUS</t>
  </si>
  <si>
    <t>NBT_SR112G4</t>
  </si>
  <si>
    <t>Rekreáció- és sportrendezvény szervezés alapjai</t>
  </si>
  <si>
    <t>Sportturisztikai trendek</t>
  </si>
  <si>
    <t>Szabadidősport alapjai</t>
  </si>
  <si>
    <t>NBT_RE148K2</t>
  </si>
  <si>
    <t>Rekreációs turizmus</t>
  </si>
  <si>
    <t>KULTURÁLIS ÉS VALLÁSI TURIZMUS</t>
  </si>
  <si>
    <t>Kulturális utak (vallási turizmus, hagyományőrző utak)</t>
  </si>
  <si>
    <t>Vallási turizmus szellemi alapjai és lelkisége, szakrális örökségünk</t>
  </si>
  <si>
    <t>NBG_GA128K4</t>
  </si>
  <si>
    <t>Vállalkozások minőségmenedzsmentje</t>
  </si>
  <si>
    <t>NBG_GI983G3</t>
  </si>
  <si>
    <t>Vezetés és szervezés (gyakorlat)</t>
  </si>
  <si>
    <t>Kompetenciamenedzsment</t>
  </si>
  <si>
    <t>NBG_GA147G5</t>
  </si>
  <si>
    <t>NBG_GA148G4</t>
  </si>
  <si>
    <t xml:space="preserve">NMP_KU206K5 </t>
  </si>
  <si>
    <t>NBG_GA149K5</t>
  </si>
  <si>
    <t>Kulturális értékek turisztikai hasznosítása</t>
  </si>
  <si>
    <t>A szakmai gyakorlat két félév turizmus, illetve vendéglátás tevékenységet folytató gazdálkodó szervezetnél vagy a felsőoktatási intézmény tanéttermében vagy tanszállodájában végezhető gyakorlat.</t>
  </si>
  <si>
    <r>
      <t xml:space="preserve">TURIZMUS-VENDÉGLÁTÁS alapképzési szakon az alapfokozat megszerzéséhez összegyűjtendő kreditek száma: </t>
    </r>
    <r>
      <rPr>
        <b/>
        <sz val="11"/>
        <color theme="1"/>
        <rFont val="Times New Roman"/>
        <family val="1"/>
        <charset val="238"/>
      </rPr>
      <t>180+60 kredit</t>
    </r>
  </si>
  <si>
    <t>A felsőoktatási szakképzésben teljesített szakmai gyakorlat 30 kredit értékű, melyből az alapképzésbe 30 kredit számítható be.</t>
  </si>
  <si>
    <t>NBG_TV185G25</t>
  </si>
  <si>
    <t>Szakmai gyakorlat I.</t>
  </si>
  <si>
    <t>NBG_TV186G25</t>
  </si>
  <si>
    <t>Szakmai gyakorlat II.</t>
  </si>
  <si>
    <t>8.</t>
  </si>
  <si>
    <t>NBG_TV187K3</t>
  </si>
  <si>
    <t>Borászati marketing</t>
  </si>
  <si>
    <t>NBA_SZ153G2</t>
  </si>
  <si>
    <t>SZAKNYELVI TANEGYSÉGEK</t>
  </si>
  <si>
    <t>KÖTELEZŐ TANEGYSÉGEK</t>
  </si>
  <si>
    <t>A keresztény világvallás alapjai</t>
  </si>
  <si>
    <t>Általános testnevelés</t>
  </si>
  <si>
    <t>Filozófiai gondolkodás és a tudományok</t>
  </si>
  <si>
    <t>NBG_FL009K2</t>
  </si>
  <si>
    <r>
      <t xml:space="preserve">A tanulmányok utolsó félévében (6. félév) a „Differenciált szakmai ismeretek” modul keretében választandó specializáció, mely az oklevélben feltüntetésre kerül: </t>
    </r>
    <r>
      <rPr>
        <i/>
        <sz val="10.5"/>
        <color theme="1"/>
        <rFont val="Times New Roman"/>
        <family val="1"/>
        <charset val="238"/>
      </rPr>
      <t>Borturizmus</t>
    </r>
    <r>
      <rPr>
        <sz val="10.5"/>
        <color theme="1"/>
        <rFont val="Times New Roman"/>
        <family val="1"/>
        <charset val="238"/>
      </rPr>
      <t xml:space="preserve"> vagy</t>
    </r>
    <r>
      <rPr>
        <i/>
        <sz val="10.5"/>
        <color theme="1"/>
        <rFont val="Times New Roman"/>
        <family val="1"/>
        <charset val="238"/>
      </rPr>
      <t xml:space="preserve"> Egészségturizmus, rekreáció</t>
    </r>
    <r>
      <rPr>
        <sz val="10.5"/>
        <color theme="1"/>
        <rFont val="Times New Roman"/>
        <family val="1"/>
        <charset val="238"/>
      </rPr>
      <t xml:space="preserve"> vagy </t>
    </r>
    <r>
      <rPr>
        <i/>
        <sz val="10.5"/>
        <color theme="1"/>
        <rFont val="Times New Roman"/>
        <family val="1"/>
        <charset val="238"/>
      </rPr>
      <t>Sportturizmus</t>
    </r>
    <r>
      <rPr>
        <sz val="10.5"/>
        <color theme="1"/>
        <rFont val="Times New Roman"/>
        <family val="1"/>
        <charset val="238"/>
      </rPr>
      <t xml:space="preserve"> vagy </t>
    </r>
    <r>
      <rPr>
        <i/>
        <sz val="10.5"/>
        <color theme="1"/>
        <rFont val="Times New Roman"/>
        <family val="1"/>
        <charset val="238"/>
      </rPr>
      <t>Kulturális és vallási turizmus</t>
    </r>
    <r>
      <rPr>
        <i/>
        <sz val="10.5"/>
        <color theme="1"/>
        <rFont val="Times New Roman"/>
        <family val="1"/>
        <charset val="238"/>
      </rPr>
      <t xml:space="preserve"> </t>
    </r>
    <r>
      <rPr>
        <sz val="10.5"/>
        <color theme="1"/>
        <rFont val="Times New Roman"/>
        <family val="1"/>
        <charset val="238"/>
      </rPr>
      <t xml:space="preserve">vagy </t>
    </r>
    <r>
      <rPr>
        <i/>
        <sz val="10.5"/>
        <color theme="1"/>
        <rFont val="Times New Roman"/>
        <family val="1"/>
        <charset val="238"/>
      </rPr>
      <t>Vendéglátás menedzsment.</t>
    </r>
    <r>
      <rPr>
        <sz val="10.5"/>
        <color theme="1"/>
        <rFont val="Times New Roman"/>
        <family val="1"/>
        <charset val="238"/>
      </rPr>
      <t xml:space="preserve"> Az adott specializációnál feltüntetett tárgyak teljesítése kötelező*.</t>
    </r>
  </si>
  <si>
    <t>A nyelvvizsgára való felkészülést 4 féléven keresztül szaknyelvi kurzusok meghirdetésével segítjük, melyek teljesítése az abszolutórium megszerzésének feltétele. Az első négy félév gazdasági szaknyelv (angol, német) mellett lehetőség van a másik nyelvből további két félév turizmus-specifikus gazdasági szaknyelv tanulására, melyet szabadon választható kurzusként lehet felvenni. A turizmus-specifikus gazdasági szaknyelv felvételének előfeltétele két félév gazdasági szaknyelv teljesítése a másik idegen nyelvből.</t>
  </si>
  <si>
    <t>Turizmus szaknyelv I.</t>
  </si>
  <si>
    <t>Turizmus szaknyelv II.</t>
  </si>
  <si>
    <t>NBG_TV203G2</t>
  </si>
  <si>
    <t>NBG_TV204G2</t>
  </si>
  <si>
    <t>NBG_EE127G4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</si>
</sst>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206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.5"/>
      <color rgb="FF0070C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25" fillId="0" borderId="0"/>
  </cellStyleXfs>
  <cellXfs count="187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2" fillId="0" borderId="0" xfId="0" applyFont="1" applyBorder="1" applyAlignment="1">
      <alignment vertical="center"/>
    </xf>
    <xf numFmtId="0" fontId="14" fillId="0" borderId="1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0" fontId="10" fillId="0" borderId="0" xfId="0" applyFont="1" applyFill="1" applyAlignment="1"/>
    <xf numFmtId="0" fontId="10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/>
    </xf>
    <xf numFmtId="0" fontId="22" fillId="4" borderId="0" xfId="0" applyFont="1" applyFill="1" applyAlignment="1">
      <alignment vertical="center"/>
    </xf>
    <xf numFmtId="0" fontId="0" fillId="0" borderId="3" xfId="0" applyBorder="1"/>
    <xf numFmtId="0" fontId="10" fillId="4" borderId="1" xfId="0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4" fillId="0" borderId="4" xfId="0" applyFont="1" applyFill="1" applyBorder="1" applyAlignment="1">
      <alignment horizontal="justify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justify" wrapText="1"/>
    </xf>
    <xf numFmtId="0" fontId="24" fillId="0" borderId="3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Alignment="1"/>
    <xf numFmtId="0" fontId="5" fillId="0" borderId="5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20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4" fillId="2" borderId="1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 wrapText="1"/>
    </xf>
    <xf numFmtId="0" fontId="0" fillId="0" borderId="3" xfId="0" applyFill="1" applyBorder="1"/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justify" wrapText="1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7" fillId="0" borderId="2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wrapText="1"/>
    </xf>
    <xf numFmtId="0" fontId="5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justify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zoomScaleNormal="100" workbookViewId="0">
      <selection activeCell="K148" sqref="K148"/>
    </sheetView>
  </sheetViews>
  <sheetFormatPr defaultRowHeight="15" x14ac:dyDescent="0.25"/>
  <cols>
    <col min="1" max="1" width="16.140625" customWidth="1"/>
    <col min="2" max="2" width="43.5703125" customWidth="1"/>
    <col min="3" max="3" width="7" customWidth="1"/>
    <col min="4" max="4" width="15" customWidth="1"/>
    <col min="5" max="6" width="9.7109375" customWidth="1"/>
    <col min="7" max="7" width="17.28515625" customWidth="1"/>
    <col min="8" max="8" width="8.5703125" customWidth="1"/>
    <col min="9" max="9" width="14.140625" customWidth="1"/>
  </cols>
  <sheetData>
    <row r="1" spans="1:9" s="16" customFormat="1" ht="15.95" customHeight="1" x14ac:dyDescent="0.25">
      <c r="A1" s="149" t="s">
        <v>0</v>
      </c>
      <c r="B1" s="149"/>
      <c r="C1" s="11"/>
      <c r="D1" s="77" t="s">
        <v>140</v>
      </c>
      <c r="E1" s="1"/>
      <c r="F1" s="1"/>
      <c r="G1" s="17"/>
      <c r="H1" s="17"/>
    </row>
    <row r="2" spans="1:9" s="16" customFormat="1" ht="15.95" customHeight="1" x14ac:dyDescent="0.25">
      <c r="A2" s="149" t="s">
        <v>1</v>
      </c>
      <c r="B2" s="150"/>
      <c r="C2" s="11"/>
      <c r="D2" s="157" t="s">
        <v>141</v>
      </c>
      <c r="E2" s="157"/>
      <c r="F2" s="157"/>
      <c r="G2" s="157"/>
      <c r="H2" s="157"/>
      <c r="I2" s="157"/>
    </row>
    <row r="3" spans="1:9" s="16" customFormat="1" ht="15.95" customHeight="1" x14ac:dyDescent="0.25">
      <c r="A3" s="151" t="s">
        <v>2</v>
      </c>
      <c r="B3" s="152"/>
      <c r="C3" s="32"/>
      <c r="D3" s="33" t="s">
        <v>3</v>
      </c>
      <c r="E3" s="34"/>
      <c r="F3" s="34"/>
      <c r="G3" s="35"/>
      <c r="H3" s="35"/>
      <c r="I3" s="62">
        <v>2022</v>
      </c>
    </row>
    <row r="4" spans="1:9" s="16" customFormat="1" ht="10.5" customHeight="1" x14ac:dyDescent="0.25">
      <c r="A4" s="63"/>
      <c r="B4" s="64"/>
      <c r="C4" s="65"/>
      <c r="D4" s="66"/>
      <c r="E4" s="67"/>
      <c r="F4" s="67"/>
      <c r="G4" s="68"/>
      <c r="H4" s="68"/>
      <c r="I4" s="69"/>
    </row>
    <row r="5" spans="1:9" ht="24" customHeight="1" x14ac:dyDescent="0.25">
      <c r="A5" s="61" t="s">
        <v>15</v>
      </c>
    </row>
    <row r="6" spans="1:9" ht="17.100000000000001" customHeight="1" x14ac:dyDescent="0.25">
      <c r="A6" s="158" t="s">
        <v>4</v>
      </c>
      <c r="B6" s="158"/>
      <c r="C6" s="159" t="s">
        <v>6</v>
      </c>
      <c r="D6" s="159" t="s">
        <v>14</v>
      </c>
      <c r="E6" s="155" t="s">
        <v>5</v>
      </c>
      <c r="F6" s="156"/>
      <c r="G6" s="154" t="s">
        <v>8</v>
      </c>
      <c r="H6" s="159" t="s">
        <v>7</v>
      </c>
      <c r="I6" s="159" t="s">
        <v>12</v>
      </c>
    </row>
    <row r="7" spans="1:9" ht="17.100000000000001" customHeight="1" x14ac:dyDescent="0.25">
      <c r="A7" s="4" t="s">
        <v>13</v>
      </c>
      <c r="B7" s="5" t="s">
        <v>9</v>
      </c>
      <c r="C7" s="159"/>
      <c r="D7" s="159"/>
      <c r="E7" s="10" t="s">
        <v>10</v>
      </c>
      <c r="F7" s="10" t="s">
        <v>11</v>
      </c>
      <c r="G7" s="154"/>
      <c r="H7" s="159"/>
      <c r="I7" s="159"/>
    </row>
    <row r="8" spans="1:9" s="16" customFormat="1" ht="27" x14ac:dyDescent="0.25">
      <c r="A8" s="6" t="s">
        <v>16</v>
      </c>
      <c r="B8" s="6" t="s">
        <v>17</v>
      </c>
      <c r="C8" s="7">
        <v>0</v>
      </c>
      <c r="D8" s="12" t="s">
        <v>18</v>
      </c>
      <c r="E8" s="8">
        <v>0</v>
      </c>
      <c r="F8" s="8">
        <v>2</v>
      </c>
      <c r="G8" s="15" t="s">
        <v>62</v>
      </c>
      <c r="H8" s="7" t="s">
        <v>65</v>
      </c>
      <c r="I8" s="31" t="s">
        <v>63</v>
      </c>
    </row>
    <row r="9" spans="1:9" ht="52.5" customHeight="1" x14ac:dyDescent="0.25">
      <c r="B9" s="172" t="s">
        <v>133</v>
      </c>
      <c r="C9" s="173"/>
      <c r="D9" s="173"/>
      <c r="E9" s="173"/>
      <c r="F9" s="173"/>
      <c r="G9" s="173"/>
      <c r="H9" s="173"/>
      <c r="I9" s="174"/>
    </row>
    <row r="10" spans="1:9" s="16" customFormat="1" ht="15" customHeight="1" x14ac:dyDescent="0.25">
      <c r="A10" s="6" t="s">
        <v>19</v>
      </c>
      <c r="B10" s="6" t="s">
        <v>20</v>
      </c>
      <c r="C10" s="8">
        <v>4</v>
      </c>
      <c r="D10" s="7" t="s">
        <v>61</v>
      </c>
      <c r="E10" s="8">
        <v>2</v>
      </c>
      <c r="F10" s="8">
        <v>2</v>
      </c>
      <c r="G10" s="8" t="s">
        <v>62</v>
      </c>
      <c r="H10" s="7" t="s">
        <v>65</v>
      </c>
      <c r="I10" s="31" t="s">
        <v>63</v>
      </c>
    </row>
    <row r="11" spans="1:9" s="16" customFormat="1" ht="15" customHeight="1" x14ac:dyDescent="0.25">
      <c r="A11" s="6" t="s">
        <v>21</v>
      </c>
      <c r="B11" s="6" t="s">
        <v>22</v>
      </c>
      <c r="C11" s="8">
        <v>5</v>
      </c>
      <c r="D11" s="30" t="s">
        <v>60</v>
      </c>
      <c r="E11" s="8">
        <v>2</v>
      </c>
      <c r="F11" s="8">
        <v>2</v>
      </c>
      <c r="G11" s="8" t="s">
        <v>62</v>
      </c>
      <c r="H11" s="7" t="s">
        <v>65</v>
      </c>
      <c r="I11" s="31" t="s">
        <v>16</v>
      </c>
    </row>
    <row r="12" spans="1:9" s="16" customFormat="1" ht="15" customHeight="1" x14ac:dyDescent="0.25">
      <c r="A12" s="6" t="s">
        <v>23</v>
      </c>
      <c r="B12" s="6" t="s">
        <v>24</v>
      </c>
      <c r="C12" s="8">
        <v>4</v>
      </c>
      <c r="D12" s="7" t="s">
        <v>60</v>
      </c>
      <c r="E12" s="8">
        <v>2</v>
      </c>
      <c r="F12" s="8">
        <v>2</v>
      </c>
      <c r="G12" s="8" t="s">
        <v>62</v>
      </c>
      <c r="H12" s="7" t="s">
        <v>65</v>
      </c>
      <c r="I12" s="31" t="s">
        <v>63</v>
      </c>
    </row>
    <row r="13" spans="1:9" s="16" customFormat="1" ht="15" customHeight="1" x14ac:dyDescent="0.25">
      <c r="A13" s="19" t="s">
        <v>25</v>
      </c>
      <c r="B13" s="20" t="s">
        <v>26</v>
      </c>
      <c r="C13" s="22">
        <v>2</v>
      </c>
      <c r="D13" s="21" t="s">
        <v>61</v>
      </c>
      <c r="E13" s="8">
        <v>0</v>
      </c>
      <c r="F13" s="8">
        <v>2</v>
      </c>
      <c r="G13" s="8" t="s">
        <v>62</v>
      </c>
      <c r="H13" s="7" t="s">
        <v>65</v>
      </c>
      <c r="I13" s="31" t="s">
        <v>63</v>
      </c>
    </row>
    <row r="14" spans="1:9" s="16" customFormat="1" ht="15" customHeight="1" x14ac:dyDescent="0.25">
      <c r="A14" s="6" t="s">
        <v>30</v>
      </c>
      <c r="B14" s="6" t="s">
        <v>31</v>
      </c>
      <c r="C14" s="8">
        <v>4</v>
      </c>
      <c r="D14" s="7" t="s">
        <v>61</v>
      </c>
      <c r="E14" s="8">
        <v>2</v>
      </c>
      <c r="F14" s="8">
        <v>2</v>
      </c>
      <c r="G14" s="8" t="s">
        <v>62</v>
      </c>
      <c r="H14" s="7" t="s">
        <v>67</v>
      </c>
      <c r="I14" s="31" t="s">
        <v>63</v>
      </c>
    </row>
    <row r="15" spans="1:9" s="16" customFormat="1" ht="15" customHeight="1" x14ac:dyDescent="0.25">
      <c r="A15" s="6" t="s">
        <v>208</v>
      </c>
      <c r="B15" s="6" t="s">
        <v>32</v>
      </c>
      <c r="C15" s="8">
        <v>5</v>
      </c>
      <c r="D15" s="7" t="s">
        <v>61</v>
      </c>
      <c r="E15" s="8">
        <v>0</v>
      </c>
      <c r="F15" s="8">
        <v>3</v>
      </c>
      <c r="G15" s="8" t="s">
        <v>62</v>
      </c>
      <c r="H15" s="7" t="s">
        <v>67</v>
      </c>
      <c r="I15" s="31" t="s">
        <v>63</v>
      </c>
    </row>
    <row r="16" spans="1:9" s="16" customFormat="1" ht="15" customHeight="1" x14ac:dyDescent="0.25">
      <c r="A16" s="6" t="s">
        <v>33</v>
      </c>
      <c r="B16" s="6" t="s">
        <v>34</v>
      </c>
      <c r="C16" s="8">
        <v>4</v>
      </c>
      <c r="D16" s="7" t="s">
        <v>61</v>
      </c>
      <c r="E16" s="8">
        <v>2</v>
      </c>
      <c r="F16" s="8">
        <v>2</v>
      </c>
      <c r="G16" s="8" t="s">
        <v>62</v>
      </c>
      <c r="H16" s="7" t="s">
        <v>67</v>
      </c>
      <c r="I16" s="31" t="s">
        <v>16</v>
      </c>
    </row>
    <row r="17" spans="1:9" s="16" customFormat="1" ht="15" customHeight="1" x14ac:dyDescent="0.25">
      <c r="A17" s="6" t="s">
        <v>35</v>
      </c>
      <c r="B17" s="6" t="s">
        <v>36</v>
      </c>
      <c r="C17" s="8">
        <v>3</v>
      </c>
      <c r="D17" s="7" t="s">
        <v>60</v>
      </c>
      <c r="E17" s="8">
        <v>2</v>
      </c>
      <c r="F17" s="8">
        <v>0</v>
      </c>
      <c r="G17" s="8" t="s">
        <v>62</v>
      </c>
      <c r="H17" s="7" t="s">
        <v>67</v>
      </c>
      <c r="I17" s="31" t="s">
        <v>63</v>
      </c>
    </row>
    <row r="18" spans="1:9" s="16" customFormat="1" ht="15" customHeight="1" x14ac:dyDescent="0.25">
      <c r="A18" s="6" t="s">
        <v>37</v>
      </c>
      <c r="B18" s="6" t="s">
        <v>38</v>
      </c>
      <c r="C18" s="8">
        <v>3</v>
      </c>
      <c r="D18" s="7" t="s">
        <v>60</v>
      </c>
      <c r="E18" s="8">
        <v>2</v>
      </c>
      <c r="F18" s="8">
        <v>0</v>
      </c>
      <c r="G18" s="8" t="s">
        <v>62</v>
      </c>
      <c r="H18" s="7" t="s">
        <v>67</v>
      </c>
      <c r="I18" s="31" t="s">
        <v>63</v>
      </c>
    </row>
    <row r="19" spans="1:9" s="16" customFormat="1" ht="15" customHeight="1" x14ac:dyDescent="0.25">
      <c r="A19" s="6" t="s">
        <v>39</v>
      </c>
      <c r="B19" s="6" t="s">
        <v>40</v>
      </c>
      <c r="C19" s="8">
        <v>3</v>
      </c>
      <c r="D19" s="7" t="s">
        <v>60</v>
      </c>
      <c r="E19" s="8">
        <v>2</v>
      </c>
      <c r="F19" s="8">
        <v>0</v>
      </c>
      <c r="G19" s="8" t="s">
        <v>62</v>
      </c>
      <c r="H19" s="7" t="s">
        <v>67</v>
      </c>
      <c r="I19" s="31" t="s">
        <v>63</v>
      </c>
    </row>
    <row r="20" spans="1:9" s="16" customFormat="1" ht="15" customHeight="1" x14ac:dyDescent="0.25">
      <c r="A20" s="6" t="s">
        <v>41</v>
      </c>
      <c r="B20" s="6" t="s">
        <v>42</v>
      </c>
      <c r="C20" s="8">
        <v>4</v>
      </c>
      <c r="D20" s="7" t="s">
        <v>60</v>
      </c>
      <c r="E20" s="8">
        <v>2</v>
      </c>
      <c r="F20" s="8">
        <v>2</v>
      </c>
      <c r="G20" s="8" t="s">
        <v>62</v>
      </c>
      <c r="H20" s="7" t="s">
        <v>67</v>
      </c>
      <c r="I20" s="31" t="s">
        <v>63</v>
      </c>
    </row>
    <row r="21" spans="1:9" s="16" customFormat="1" ht="15" customHeight="1" x14ac:dyDescent="0.25">
      <c r="A21" s="6" t="s">
        <v>43</v>
      </c>
      <c r="B21" s="6" t="s">
        <v>44</v>
      </c>
      <c r="C21" s="8">
        <v>3</v>
      </c>
      <c r="D21" s="7" t="s">
        <v>60</v>
      </c>
      <c r="E21" s="8">
        <v>2</v>
      </c>
      <c r="F21" s="8">
        <v>0</v>
      </c>
      <c r="G21" s="8" t="s">
        <v>62</v>
      </c>
      <c r="H21" s="7" t="s">
        <v>67</v>
      </c>
      <c r="I21" s="31" t="s">
        <v>63</v>
      </c>
    </row>
    <row r="22" spans="1:9" s="16" customFormat="1" ht="15" customHeight="1" x14ac:dyDescent="0.25">
      <c r="A22" s="6" t="s">
        <v>45</v>
      </c>
      <c r="B22" s="6" t="s">
        <v>46</v>
      </c>
      <c r="C22" s="8">
        <v>5</v>
      </c>
      <c r="D22" s="30" t="s">
        <v>61</v>
      </c>
      <c r="E22" s="8">
        <v>2</v>
      </c>
      <c r="F22" s="8">
        <v>2</v>
      </c>
      <c r="G22" s="8" t="s">
        <v>62</v>
      </c>
      <c r="H22" s="7" t="s">
        <v>68</v>
      </c>
      <c r="I22" s="9" t="s">
        <v>33</v>
      </c>
    </row>
    <row r="23" spans="1:9" s="16" customFormat="1" ht="15" customHeight="1" x14ac:dyDescent="0.25">
      <c r="A23" s="6" t="s">
        <v>209</v>
      </c>
      <c r="B23" s="6" t="s">
        <v>47</v>
      </c>
      <c r="C23" s="8">
        <v>3</v>
      </c>
      <c r="D23" s="7" t="s">
        <v>61</v>
      </c>
      <c r="E23" s="8">
        <v>0</v>
      </c>
      <c r="F23" s="8">
        <v>2</v>
      </c>
      <c r="G23" s="8" t="s">
        <v>62</v>
      </c>
      <c r="H23" s="7" t="s">
        <v>68</v>
      </c>
      <c r="I23" s="31" t="s">
        <v>63</v>
      </c>
    </row>
    <row r="24" spans="1:9" s="16" customFormat="1" ht="15" customHeight="1" x14ac:dyDescent="0.25">
      <c r="A24" s="6" t="s">
        <v>48</v>
      </c>
      <c r="B24" s="6" t="s">
        <v>49</v>
      </c>
      <c r="C24" s="8">
        <v>5</v>
      </c>
      <c r="D24" s="7" t="s">
        <v>61</v>
      </c>
      <c r="E24" s="8">
        <v>2</v>
      </c>
      <c r="F24" s="8">
        <v>2</v>
      </c>
      <c r="G24" s="8" t="s">
        <v>62</v>
      </c>
      <c r="H24" s="7" t="s">
        <v>68</v>
      </c>
      <c r="I24" s="31" t="s">
        <v>63</v>
      </c>
    </row>
    <row r="25" spans="1:9" s="16" customFormat="1" ht="26.1" customHeight="1" x14ac:dyDescent="0.25">
      <c r="A25" s="6" t="s">
        <v>50</v>
      </c>
      <c r="B25" s="6" t="s">
        <v>51</v>
      </c>
      <c r="C25" s="8">
        <v>5</v>
      </c>
      <c r="D25" s="7" t="s">
        <v>61</v>
      </c>
      <c r="E25" s="8">
        <v>2</v>
      </c>
      <c r="F25" s="8">
        <v>2</v>
      </c>
      <c r="G25" s="8" t="s">
        <v>62</v>
      </c>
      <c r="H25" s="7" t="s">
        <v>68</v>
      </c>
      <c r="I25" s="25" t="s">
        <v>129</v>
      </c>
    </row>
    <row r="26" spans="1:9" s="16" customFormat="1" ht="15" customHeight="1" x14ac:dyDescent="0.25">
      <c r="A26" s="19" t="s">
        <v>52</v>
      </c>
      <c r="B26" s="19" t="s">
        <v>53</v>
      </c>
      <c r="C26" s="22">
        <v>3</v>
      </c>
      <c r="D26" s="21" t="s">
        <v>60</v>
      </c>
      <c r="E26" s="8">
        <v>2</v>
      </c>
      <c r="F26" s="8">
        <v>0</v>
      </c>
      <c r="G26" s="8" t="s">
        <v>62</v>
      </c>
      <c r="H26" s="7" t="s">
        <v>68</v>
      </c>
      <c r="I26" s="31" t="s">
        <v>63</v>
      </c>
    </row>
    <row r="27" spans="1:9" s="16" customFormat="1" ht="15" customHeight="1" x14ac:dyDescent="0.25">
      <c r="A27" s="29" t="s">
        <v>54</v>
      </c>
      <c r="B27" s="6" t="s">
        <v>55</v>
      </c>
      <c r="C27" s="8">
        <v>5</v>
      </c>
      <c r="D27" s="7" t="s">
        <v>61</v>
      </c>
      <c r="E27" s="8">
        <v>2</v>
      </c>
      <c r="F27" s="8">
        <v>2</v>
      </c>
      <c r="G27" s="8" t="s">
        <v>62</v>
      </c>
      <c r="H27" s="7" t="s">
        <v>66</v>
      </c>
      <c r="I27" s="31" t="s">
        <v>63</v>
      </c>
    </row>
    <row r="28" spans="1:9" s="16" customFormat="1" ht="15" customHeight="1" x14ac:dyDescent="0.25">
      <c r="A28" s="6" t="s">
        <v>56</v>
      </c>
      <c r="B28" s="6" t="s">
        <v>57</v>
      </c>
      <c r="C28" s="8">
        <v>2</v>
      </c>
      <c r="D28" s="7" t="s">
        <v>61</v>
      </c>
      <c r="E28" s="8">
        <v>0</v>
      </c>
      <c r="F28" s="8">
        <v>2</v>
      </c>
      <c r="G28" s="8" t="s">
        <v>62</v>
      </c>
      <c r="H28" s="7" t="s">
        <v>69</v>
      </c>
      <c r="I28" s="23" t="s">
        <v>25</v>
      </c>
    </row>
    <row r="29" spans="1:9" s="16" customFormat="1" ht="15" customHeight="1" x14ac:dyDescent="0.25">
      <c r="A29" s="6" t="s">
        <v>58</v>
      </c>
      <c r="B29" s="6" t="s">
        <v>59</v>
      </c>
      <c r="C29" s="8">
        <v>3</v>
      </c>
      <c r="D29" s="7" t="s">
        <v>60</v>
      </c>
      <c r="E29" s="8">
        <v>2</v>
      </c>
      <c r="F29" s="8">
        <v>0</v>
      </c>
      <c r="G29" s="8" t="s">
        <v>62</v>
      </c>
      <c r="H29" s="7" t="s">
        <v>69</v>
      </c>
      <c r="I29" s="31" t="s">
        <v>63</v>
      </c>
    </row>
    <row r="30" spans="1:9" s="16" customFormat="1" ht="15" customHeight="1" x14ac:dyDescent="0.25">
      <c r="A30" s="6" t="s">
        <v>220</v>
      </c>
      <c r="B30" s="6" t="s">
        <v>64</v>
      </c>
      <c r="C30" s="8">
        <v>3</v>
      </c>
      <c r="D30" s="7" t="s">
        <v>61</v>
      </c>
      <c r="E30" s="8">
        <v>0</v>
      </c>
      <c r="F30" s="8">
        <v>2</v>
      </c>
      <c r="G30" s="8" t="s">
        <v>62</v>
      </c>
      <c r="H30" s="7" t="s">
        <v>69</v>
      </c>
      <c r="I30" s="31" t="s">
        <v>63</v>
      </c>
    </row>
    <row r="31" spans="1:9" s="16" customFormat="1" ht="12.75" customHeight="1" x14ac:dyDescent="0.25">
      <c r="C31" s="70">
        <f>SUM(C10:C30)</f>
        <v>78</v>
      </c>
    </row>
    <row r="32" spans="1:9" ht="23.25" customHeight="1" x14ac:dyDescent="0.25">
      <c r="A32" s="61" t="s">
        <v>70</v>
      </c>
    </row>
    <row r="33" spans="1:9" ht="15.95" customHeight="1" x14ac:dyDescent="0.25">
      <c r="A33" s="158" t="s">
        <v>4</v>
      </c>
      <c r="B33" s="158"/>
      <c r="C33" s="159" t="s">
        <v>6</v>
      </c>
      <c r="D33" s="159" t="s">
        <v>14</v>
      </c>
      <c r="E33" s="155" t="s">
        <v>5</v>
      </c>
      <c r="F33" s="156"/>
      <c r="G33" s="154" t="s">
        <v>8</v>
      </c>
      <c r="H33" s="159" t="s">
        <v>7</v>
      </c>
      <c r="I33" s="159" t="s">
        <v>12</v>
      </c>
    </row>
    <row r="34" spans="1:9" ht="15.95" customHeight="1" x14ac:dyDescent="0.25">
      <c r="A34" s="4" t="s">
        <v>13</v>
      </c>
      <c r="B34" s="5" t="s">
        <v>9</v>
      </c>
      <c r="C34" s="159"/>
      <c r="D34" s="159"/>
      <c r="E34" s="10" t="s">
        <v>10</v>
      </c>
      <c r="F34" s="10" t="s">
        <v>11</v>
      </c>
      <c r="G34" s="154"/>
      <c r="H34" s="159"/>
      <c r="I34" s="159"/>
    </row>
    <row r="35" spans="1:9" s="16" customFormat="1" ht="17.25" customHeight="1" x14ac:dyDescent="0.25">
      <c r="A35" s="160" t="s">
        <v>73</v>
      </c>
      <c r="B35" s="161"/>
      <c r="C35" s="161"/>
      <c r="D35" s="161"/>
      <c r="E35" s="161"/>
      <c r="F35" s="161"/>
      <c r="G35" s="161"/>
      <c r="H35" s="161"/>
      <c r="I35" s="162"/>
    </row>
    <row r="36" spans="1:9" x14ac:dyDescent="0.25">
      <c r="A36" s="36" t="s">
        <v>71</v>
      </c>
      <c r="B36" s="37" t="s">
        <v>72</v>
      </c>
      <c r="C36" s="8">
        <v>3</v>
      </c>
      <c r="D36" s="7" t="s">
        <v>60</v>
      </c>
      <c r="E36" s="8">
        <v>2</v>
      </c>
      <c r="F36" s="8">
        <v>0</v>
      </c>
      <c r="G36" s="8" t="s">
        <v>62</v>
      </c>
      <c r="H36" s="7" t="s">
        <v>65</v>
      </c>
      <c r="I36" s="31" t="s">
        <v>63</v>
      </c>
    </row>
    <row r="37" spans="1:9" x14ac:dyDescent="0.25">
      <c r="A37" s="26" t="s">
        <v>224</v>
      </c>
      <c r="B37" s="19" t="s">
        <v>221</v>
      </c>
      <c r="C37" s="8">
        <v>2</v>
      </c>
      <c r="D37" s="7" t="s">
        <v>60</v>
      </c>
      <c r="E37" s="8">
        <v>2</v>
      </c>
      <c r="F37" s="8">
        <v>0</v>
      </c>
      <c r="G37" s="8" t="s">
        <v>62</v>
      </c>
      <c r="H37" s="7" t="s">
        <v>66</v>
      </c>
      <c r="I37" s="31" t="s">
        <v>63</v>
      </c>
    </row>
    <row r="38" spans="1:9" ht="16.5" customHeight="1" x14ac:dyDescent="0.25">
      <c r="A38" s="160" t="s">
        <v>74</v>
      </c>
      <c r="B38" s="161"/>
      <c r="C38" s="161"/>
      <c r="D38" s="161"/>
      <c r="E38" s="161"/>
      <c r="F38" s="161"/>
      <c r="G38" s="161"/>
      <c r="H38" s="161"/>
      <c r="I38" s="162"/>
    </row>
    <row r="39" spans="1:9" x14ac:dyDescent="0.25">
      <c r="A39" s="36" t="s">
        <v>207</v>
      </c>
      <c r="B39" s="36" t="s">
        <v>206</v>
      </c>
      <c r="C39" s="8">
        <v>2</v>
      </c>
      <c r="D39" s="7" t="s">
        <v>60</v>
      </c>
      <c r="E39" s="8">
        <v>2</v>
      </c>
      <c r="F39" s="8">
        <v>0</v>
      </c>
      <c r="G39" s="8" t="s">
        <v>62</v>
      </c>
      <c r="H39" s="7" t="s">
        <v>65</v>
      </c>
      <c r="I39" s="31" t="s">
        <v>63</v>
      </c>
    </row>
    <row r="40" spans="1:9" x14ac:dyDescent="0.25">
      <c r="A40" s="18" t="s">
        <v>222</v>
      </c>
      <c r="B40" s="6" t="s">
        <v>75</v>
      </c>
      <c r="C40" s="8">
        <v>2</v>
      </c>
      <c r="D40" s="7" t="s">
        <v>60</v>
      </c>
      <c r="E40" s="8">
        <v>2</v>
      </c>
      <c r="F40" s="8">
        <v>0</v>
      </c>
      <c r="G40" s="8" t="s">
        <v>62</v>
      </c>
      <c r="H40" s="7" t="s">
        <v>65</v>
      </c>
      <c r="I40" s="31" t="s">
        <v>63</v>
      </c>
    </row>
    <row r="41" spans="1:9" x14ac:dyDescent="0.25">
      <c r="A41" s="36" t="s">
        <v>270</v>
      </c>
      <c r="B41" s="6" t="s">
        <v>269</v>
      </c>
      <c r="C41" s="8">
        <v>2</v>
      </c>
      <c r="D41" s="7" t="s">
        <v>60</v>
      </c>
      <c r="E41" s="8">
        <v>2</v>
      </c>
      <c r="F41" s="8">
        <v>0</v>
      </c>
      <c r="G41" s="8" t="s">
        <v>62</v>
      </c>
      <c r="H41" s="7" t="s">
        <v>65</v>
      </c>
      <c r="I41" s="31" t="s">
        <v>63</v>
      </c>
    </row>
    <row r="42" spans="1:9" ht="14.25" customHeight="1" x14ac:dyDescent="0.25">
      <c r="C42" s="70">
        <f>SUM(C36:C41)</f>
        <v>11</v>
      </c>
    </row>
    <row r="43" spans="1:9" ht="24" customHeight="1" x14ac:dyDescent="0.25">
      <c r="A43" s="61" t="s">
        <v>76</v>
      </c>
    </row>
    <row r="44" spans="1:9" ht="15.95" customHeight="1" x14ac:dyDescent="0.25">
      <c r="A44" s="158" t="s">
        <v>4</v>
      </c>
      <c r="B44" s="158"/>
      <c r="C44" s="159" t="s">
        <v>6</v>
      </c>
      <c r="D44" s="159" t="s">
        <v>14</v>
      </c>
      <c r="E44" s="155" t="s">
        <v>5</v>
      </c>
      <c r="F44" s="156"/>
      <c r="G44" s="154" t="s">
        <v>8</v>
      </c>
      <c r="H44" s="159" t="s">
        <v>7</v>
      </c>
      <c r="I44" s="159" t="s">
        <v>12</v>
      </c>
    </row>
    <row r="45" spans="1:9" ht="15.95" customHeight="1" x14ac:dyDescent="0.25">
      <c r="A45" s="4" t="s">
        <v>13</v>
      </c>
      <c r="B45" s="5" t="s">
        <v>9</v>
      </c>
      <c r="C45" s="159"/>
      <c r="D45" s="159"/>
      <c r="E45" s="10" t="s">
        <v>10</v>
      </c>
      <c r="F45" s="10" t="s">
        <v>11</v>
      </c>
      <c r="G45" s="154"/>
      <c r="H45" s="159"/>
      <c r="I45" s="159"/>
    </row>
    <row r="46" spans="1:9" x14ac:dyDescent="0.25">
      <c r="A46" s="18" t="s">
        <v>146</v>
      </c>
      <c r="B46" s="6" t="s">
        <v>147</v>
      </c>
      <c r="C46" s="8">
        <v>5</v>
      </c>
      <c r="D46" s="7" t="s">
        <v>60</v>
      </c>
      <c r="E46" s="7">
        <v>2</v>
      </c>
      <c r="F46" s="8">
        <v>2</v>
      </c>
      <c r="G46" s="8" t="s">
        <v>62</v>
      </c>
      <c r="H46" s="148" t="s">
        <v>65</v>
      </c>
      <c r="I46" s="31" t="s">
        <v>63</v>
      </c>
    </row>
    <row r="47" spans="1:9" ht="15" customHeight="1" x14ac:dyDescent="0.25">
      <c r="A47" s="18" t="s">
        <v>144</v>
      </c>
      <c r="B47" s="6" t="s">
        <v>145</v>
      </c>
      <c r="C47" s="8">
        <v>3</v>
      </c>
      <c r="D47" s="7" t="s">
        <v>60</v>
      </c>
      <c r="E47" s="7">
        <v>2</v>
      </c>
      <c r="F47" s="8">
        <v>0</v>
      </c>
      <c r="G47" s="8" t="s">
        <v>62</v>
      </c>
      <c r="H47" s="148" t="s">
        <v>67</v>
      </c>
      <c r="I47" s="31" t="s">
        <v>63</v>
      </c>
    </row>
    <row r="48" spans="1:9" x14ac:dyDescent="0.25">
      <c r="A48" s="18" t="s">
        <v>142</v>
      </c>
      <c r="B48" s="6" t="s">
        <v>143</v>
      </c>
      <c r="C48" s="8">
        <v>3</v>
      </c>
      <c r="D48" s="7" t="s">
        <v>60</v>
      </c>
      <c r="E48" s="7">
        <v>2</v>
      </c>
      <c r="F48" s="8">
        <v>0</v>
      </c>
      <c r="G48" s="8" t="s">
        <v>62</v>
      </c>
      <c r="H48" s="148" t="s">
        <v>68</v>
      </c>
      <c r="I48" s="31" t="s">
        <v>63</v>
      </c>
    </row>
    <row r="49" spans="1:9" x14ac:dyDescent="0.25">
      <c r="A49" s="18" t="s">
        <v>148</v>
      </c>
      <c r="B49" s="6" t="s">
        <v>149</v>
      </c>
      <c r="C49" s="8">
        <v>3</v>
      </c>
      <c r="D49" s="7" t="s">
        <v>61</v>
      </c>
      <c r="E49" s="7">
        <v>0</v>
      </c>
      <c r="F49" s="8">
        <v>2</v>
      </c>
      <c r="G49" s="8" t="s">
        <v>62</v>
      </c>
      <c r="H49" s="7" t="s">
        <v>66</v>
      </c>
      <c r="I49" s="7" t="s">
        <v>146</v>
      </c>
    </row>
    <row r="50" spans="1:9" x14ac:dyDescent="0.25">
      <c r="A50" s="18" t="s">
        <v>150</v>
      </c>
      <c r="B50" s="6" t="s">
        <v>151</v>
      </c>
      <c r="C50" s="8">
        <v>3</v>
      </c>
      <c r="D50" s="7" t="s">
        <v>60</v>
      </c>
      <c r="E50" s="7">
        <v>2</v>
      </c>
      <c r="F50" s="8">
        <v>0</v>
      </c>
      <c r="G50" s="8" t="s">
        <v>62</v>
      </c>
      <c r="H50" s="7" t="s">
        <v>66</v>
      </c>
      <c r="I50" s="31" t="s">
        <v>63</v>
      </c>
    </row>
    <row r="51" spans="1:9" ht="15" customHeight="1" x14ac:dyDescent="0.25">
      <c r="A51" s="18" t="s">
        <v>214</v>
      </c>
      <c r="B51" s="6" t="s">
        <v>152</v>
      </c>
      <c r="C51" s="8">
        <v>5</v>
      </c>
      <c r="D51" s="7" t="s">
        <v>61</v>
      </c>
      <c r="E51" s="7">
        <v>0</v>
      </c>
      <c r="F51" s="8">
        <v>3</v>
      </c>
      <c r="G51" s="8" t="s">
        <v>62</v>
      </c>
      <c r="H51" s="7" t="s">
        <v>66</v>
      </c>
      <c r="I51" s="7" t="s">
        <v>146</v>
      </c>
    </row>
    <row r="52" spans="1:9" ht="15.95" customHeight="1" x14ac:dyDescent="0.25">
      <c r="A52" s="18" t="s">
        <v>160</v>
      </c>
      <c r="B52" s="6" t="s">
        <v>161</v>
      </c>
      <c r="C52" s="8">
        <v>5</v>
      </c>
      <c r="D52" s="7" t="s">
        <v>61</v>
      </c>
      <c r="E52" s="7">
        <v>2</v>
      </c>
      <c r="F52" s="8">
        <v>1</v>
      </c>
      <c r="G52" s="8" t="s">
        <v>62</v>
      </c>
      <c r="H52" s="7" t="s">
        <v>66</v>
      </c>
      <c r="I52" s="31" t="s">
        <v>63</v>
      </c>
    </row>
    <row r="53" spans="1:9" ht="15" customHeight="1" x14ac:dyDescent="0.25">
      <c r="A53" s="18" t="s">
        <v>153</v>
      </c>
      <c r="B53" s="6" t="s">
        <v>154</v>
      </c>
      <c r="C53" s="8">
        <v>5</v>
      </c>
      <c r="D53" s="7" t="s">
        <v>61</v>
      </c>
      <c r="E53" s="7">
        <v>2</v>
      </c>
      <c r="F53" s="8">
        <v>2</v>
      </c>
      <c r="G53" s="8" t="s">
        <v>62</v>
      </c>
      <c r="H53" s="7" t="s">
        <v>69</v>
      </c>
      <c r="I53" s="7" t="s">
        <v>41</v>
      </c>
    </row>
    <row r="54" spans="1:9" ht="15" customHeight="1" x14ac:dyDescent="0.25">
      <c r="A54" s="18" t="s">
        <v>233</v>
      </c>
      <c r="B54" s="6" t="s">
        <v>232</v>
      </c>
      <c r="C54" s="8">
        <v>4</v>
      </c>
      <c r="D54" s="7" t="s">
        <v>61</v>
      </c>
      <c r="E54" s="7">
        <v>1</v>
      </c>
      <c r="F54" s="8">
        <v>2</v>
      </c>
      <c r="G54" s="8" t="s">
        <v>62</v>
      </c>
      <c r="H54" s="7" t="s">
        <v>69</v>
      </c>
      <c r="I54" s="31" t="s">
        <v>63</v>
      </c>
    </row>
    <row r="55" spans="1:9" ht="15" customHeight="1" x14ac:dyDescent="0.25">
      <c r="A55" s="18" t="s">
        <v>156</v>
      </c>
      <c r="B55" s="6" t="s">
        <v>157</v>
      </c>
      <c r="C55" s="8">
        <v>4</v>
      </c>
      <c r="D55" s="7" t="s">
        <v>61</v>
      </c>
      <c r="E55" s="7">
        <v>2</v>
      </c>
      <c r="F55" s="8">
        <v>2</v>
      </c>
      <c r="G55" s="8" t="s">
        <v>62</v>
      </c>
      <c r="H55" s="7" t="s">
        <v>69</v>
      </c>
      <c r="I55" s="31" t="s">
        <v>63</v>
      </c>
    </row>
    <row r="56" spans="1:9" ht="15" customHeight="1" x14ac:dyDescent="0.25">
      <c r="A56" s="18" t="s">
        <v>158</v>
      </c>
      <c r="B56" s="6" t="s">
        <v>159</v>
      </c>
      <c r="C56" s="8">
        <v>4</v>
      </c>
      <c r="D56" s="7" t="s">
        <v>61</v>
      </c>
      <c r="E56" s="7">
        <v>2</v>
      </c>
      <c r="F56" s="8">
        <v>2</v>
      </c>
      <c r="G56" s="8" t="s">
        <v>62</v>
      </c>
      <c r="H56" s="7" t="s">
        <v>69</v>
      </c>
      <c r="I56" s="7" t="s">
        <v>146</v>
      </c>
    </row>
    <row r="57" spans="1:9" ht="14.25" customHeight="1" x14ac:dyDescent="0.25">
      <c r="C57" s="70">
        <f>SUM(C46:C56)</f>
        <v>44</v>
      </c>
    </row>
    <row r="58" spans="1:9" ht="21.75" customHeight="1" x14ac:dyDescent="0.25">
      <c r="A58" s="47" t="s">
        <v>89</v>
      </c>
      <c r="B58" s="47"/>
      <c r="C58" s="47"/>
      <c r="D58" s="47"/>
      <c r="E58" s="47"/>
      <c r="F58" s="47"/>
      <c r="G58" s="47"/>
      <c r="H58" s="47"/>
      <c r="I58" s="47"/>
    </row>
    <row r="59" spans="1:9" ht="18" customHeight="1" x14ac:dyDescent="0.25">
      <c r="A59" s="158" t="s">
        <v>4</v>
      </c>
      <c r="B59" s="158"/>
      <c r="C59" s="159" t="s">
        <v>6</v>
      </c>
      <c r="D59" s="159" t="s">
        <v>14</v>
      </c>
      <c r="E59" s="155" t="s">
        <v>5</v>
      </c>
      <c r="F59" s="156"/>
      <c r="G59" s="154" t="s">
        <v>8</v>
      </c>
      <c r="H59" s="159" t="s">
        <v>7</v>
      </c>
      <c r="I59" s="159" t="s">
        <v>12</v>
      </c>
    </row>
    <row r="60" spans="1:9" ht="18" customHeight="1" x14ac:dyDescent="0.25">
      <c r="A60" s="4" t="s">
        <v>13</v>
      </c>
      <c r="B60" s="5" t="s">
        <v>9</v>
      </c>
      <c r="C60" s="159"/>
      <c r="D60" s="159"/>
      <c r="E60" s="10" t="s">
        <v>10</v>
      </c>
      <c r="F60" s="10" t="s">
        <v>11</v>
      </c>
      <c r="G60" s="154"/>
      <c r="H60" s="159"/>
      <c r="I60" s="159"/>
    </row>
    <row r="61" spans="1:9" ht="18" customHeight="1" x14ac:dyDescent="0.25">
      <c r="A61" s="6" t="s">
        <v>262</v>
      </c>
      <c r="B61" s="6" t="s">
        <v>253</v>
      </c>
      <c r="C61" s="8">
        <v>3</v>
      </c>
      <c r="D61" s="7" t="s">
        <v>60</v>
      </c>
      <c r="E61" s="7">
        <v>2</v>
      </c>
      <c r="F61" s="8">
        <v>0</v>
      </c>
      <c r="G61" s="49" t="s">
        <v>88</v>
      </c>
      <c r="H61" s="7" t="s">
        <v>68</v>
      </c>
      <c r="I61" s="31" t="s">
        <v>63</v>
      </c>
    </row>
    <row r="62" spans="1:9" ht="15.95" customHeight="1" x14ac:dyDescent="0.25">
      <c r="A62" s="18" t="s">
        <v>85</v>
      </c>
      <c r="B62" s="6" t="s">
        <v>83</v>
      </c>
      <c r="C62" s="8">
        <v>3</v>
      </c>
      <c r="D62" s="7" t="s">
        <v>61</v>
      </c>
      <c r="E62" s="7">
        <v>0</v>
      </c>
      <c r="F62" s="8">
        <v>2</v>
      </c>
      <c r="G62" s="49" t="s">
        <v>88</v>
      </c>
      <c r="H62" s="7" t="s">
        <v>66</v>
      </c>
      <c r="I62" s="31" t="s">
        <v>33</v>
      </c>
    </row>
    <row r="63" spans="1:9" ht="15" customHeight="1" x14ac:dyDescent="0.25">
      <c r="A63" s="18" t="s">
        <v>77</v>
      </c>
      <c r="B63" s="6" t="s">
        <v>78</v>
      </c>
      <c r="C63" s="8">
        <v>3</v>
      </c>
      <c r="D63" s="7" t="s">
        <v>60</v>
      </c>
      <c r="E63" s="7">
        <v>2</v>
      </c>
      <c r="F63" s="8">
        <v>0</v>
      </c>
      <c r="G63" s="49" t="s">
        <v>88</v>
      </c>
      <c r="H63" s="7" t="s">
        <v>66</v>
      </c>
      <c r="I63" s="31" t="s">
        <v>63</v>
      </c>
    </row>
    <row r="64" spans="1:9" ht="15" customHeight="1" x14ac:dyDescent="0.25">
      <c r="A64" s="26" t="s">
        <v>246</v>
      </c>
      <c r="B64" s="19" t="s">
        <v>247</v>
      </c>
      <c r="C64" s="28">
        <v>3</v>
      </c>
      <c r="D64" s="27" t="s">
        <v>61</v>
      </c>
      <c r="E64" s="8">
        <v>0</v>
      </c>
      <c r="F64" s="8">
        <v>2</v>
      </c>
      <c r="G64" s="49" t="s">
        <v>88</v>
      </c>
      <c r="H64" s="27" t="s">
        <v>66</v>
      </c>
      <c r="I64" s="31" t="s">
        <v>63</v>
      </c>
    </row>
    <row r="65" spans="1:9" ht="15" customHeight="1" x14ac:dyDescent="0.25">
      <c r="A65" s="18" t="s">
        <v>162</v>
      </c>
      <c r="B65" s="6" t="s">
        <v>163</v>
      </c>
      <c r="C65" s="8">
        <v>2</v>
      </c>
      <c r="D65" s="7" t="s">
        <v>60</v>
      </c>
      <c r="E65" s="8">
        <v>2</v>
      </c>
      <c r="F65" s="8">
        <v>0</v>
      </c>
      <c r="G65" s="49" t="s">
        <v>88</v>
      </c>
      <c r="H65" s="7" t="s">
        <v>66</v>
      </c>
      <c r="I65" s="31" t="s">
        <v>63</v>
      </c>
    </row>
    <row r="66" spans="1:9" ht="15.95" customHeight="1" x14ac:dyDescent="0.25">
      <c r="A66" s="18" t="s">
        <v>164</v>
      </c>
      <c r="B66" s="6" t="s">
        <v>165</v>
      </c>
      <c r="C66" s="8">
        <v>2</v>
      </c>
      <c r="D66" s="7" t="s">
        <v>60</v>
      </c>
      <c r="E66" s="8">
        <v>2</v>
      </c>
      <c r="F66" s="8">
        <v>0</v>
      </c>
      <c r="G66" s="49" t="s">
        <v>88</v>
      </c>
      <c r="H66" s="7" t="s">
        <v>66</v>
      </c>
      <c r="I66" s="31" t="s">
        <v>63</v>
      </c>
    </row>
    <row r="67" spans="1:9" ht="15" customHeight="1" x14ac:dyDescent="0.25">
      <c r="A67" s="39" t="s">
        <v>244</v>
      </c>
      <c r="B67" s="40" t="s">
        <v>245</v>
      </c>
      <c r="C67" s="42">
        <v>4</v>
      </c>
      <c r="D67" s="7" t="s">
        <v>60</v>
      </c>
      <c r="E67" s="8">
        <v>2</v>
      </c>
      <c r="F67" s="8">
        <v>0</v>
      </c>
      <c r="G67" s="49" t="s">
        <v>88</v>
      </c>
      <c r="H67" s="42" t="s">
        <v>66</v>
      </c>
      <c r="I67" s="31" t="s">
        <v>63</v>
      </c>
    </row>
    <row r="68" spans="1:9" ht="15.95" customHeight="1" x14ac:dyDescent="0.25">
      <c r="A68" s="18" t="s">
        <v>107</v>
      </c>
      <c r="B68" s="6" t="s">
        <v>103</v>
      </c>
      <c r="C68" s="8">
        <v>3</v>
      </c>
      <c r="D68" s="7" t="s">
        <v>61</v>
      </c>
      <c r="E68" s="7">
        <v>0</v>
      </c>
      <c r="F68" s="8">
        <v>2</v>
      </c>
      <c r="G68" s="49" t="s">
        <v>88</v>
      </c>
      <c r="H68" s="7" t="s">
        <v>69</v>
      </c>
      <c r="I68" s="31" t="s">
        <v>63</v>
      </c>
    </row>
    <row r="69" spans="1:9" ht="15.95" customHeight="1" x14ac:dyDescent="0.25">
      <c r="A69" s="18" t="s">
        <v>166</v>
      </c>
      <c r="B69" s="6" t="s">
        <v>167</v>
      </c>
      <c r="C69" s="8">
        <v>3</v>
      </c>
      <c r="D69" s="7" t="s">
        <v>60</v>
      </c>
      <c r="E69" s="7">
        <v>2</v>
      </c>
      <c r="F69" s="8">
        <v>0</v>
      </c>
      <c r="G69" s="49" t="s">
        <v>88</v>
      </c>
      <c r="H69" s="7" t="s">
        <v>69</v>
      </c>
      <c r="I69" s="31" t="s">
        <v>63</v>
      </c>
    </row>
    <row r="70" spans="1:9" ht="15" customHeight="1" x14ac:dyDescent="0.25">
      <c r="A70" s="18" t="s">
        <v>79</v>
      </c>
      <c r="B70" s="6" t="s">
        <v>80</v>
      </c>
      <c r="C70" s="8">
        <v>5</v>
      </c>
      <c r="D70" s="7" t="s">
        <v>60</v>
      </c>
      <c r="E70" s="7">
        <v>2</v>
      </c>
      <c r="F70" s="8">
        <v>2</v>
      </c>
      <c r="G70" s="49" t="s">
        <v>88</v>
      </c>
      <c r="H70" s="7" t="s">
        <v>69</v>
      </c>
      <c r="I70" s="31" t="s">
        <v>63</v>
      </c>
    </row>
    <row r="71" spans="1:9" x14ac:dyDescent="0.25">
      <c r="B71" s="51" t="s">
        <v>90</v>
      </c>
      <c r="C71" s="52">
        <v>6</v>
      </c>
      <c r="D71" s="53" t="s">
        <v>82</v>
      </c>
    </row>
    <row r="73" spans="1:9" ht="22.5" customHeight="1" x14ac:dyDescent="0.25">
      <c r="A73" s="66" t="s">
        <v>134</v>
      </c>
    </row>
    <row r="74" spans="1:9" ht="44.25" customHeight="1" x14ac:dyDescent="0.25">
      <c r="A74" s="175" t="s">
        <v>271</v>
      </c>
      <c r="B74" s="175"/>
      <c r="C74" s="175"/>
      <c r="D74" s="175"/>
      <c r="E74" s="175"/>
      <c r="F74" s="175"/>
      <c r="G74" s="175"/>
      <c r="H74" s="175"/>
      <c r="I74" s="175"/>
    </row>
    <row r="76" spans="1:9" x14ac:dyDescent="0.25">
      <c r="A76" s="158" t="s">
        <v>4</v>
      </c>
      <c r="B76" s="158"/>
      <c r="C76" s="159" t="s">
        <v>6</v>
      </c>
      <c r="D76" s="159" t="s">
        <v>14</v>
      </c>
      <c r="E76" s="155" t="s">
        <v>5</v>
      </c>
      <c r="F76" s="156"/>
      <c r="G76" s="154" t="s">
        <v>136</v>
      </c>
      <c r="H76" s="159" t="s">
        <v>7</v>
      </c>
      <c r="I76" s="159" t="s">
        <v>12</v>
      </c>
    </row>
    <row r="77" spans="1:9" x14ac:dyDescent="0.25">
      <c r="A77" s="4" t="s">
        <v>13</v>
      </c>
      <c r="B77" s="5" t="s">
        <v>9</v>
      </c>
      <c r="C77" s="159"/>
      <c r="D77" s="159"/>
      <c r="E77" s="60" t="s">
        <v>10</v>
      </c>
      <c r="F77" s="60" t="s">
        <v>11</v>
      </c>
      <c r="G77" s="154"/>
      <c r="H77" s="159"/>
      <c r="I77" s="159"/>
    </row>
    <row r="78" spans="1:9" ht="19.5" customHeight="1" x14ac:dyDescent="0.25">
      <c r="A78" s="81" t="s">
        <v>135</v>
      </c>
      <c r="B78" s="82" t="s">
        <v>168</v>
      </c>
      <c r="C78" s="88">
        <f>SUM(C79:C85)</f>
        <v>27</v>
      </c>
      <c r="I78" s="83"/>
    </row>
    <row r="79" spans="1:9" x14ac:dyDescent="0.25">
      <c r="A79" s="18" t="s">
        <v>171</v>
      </c>
      <c r="B79" s="6" t="s">
        <v>172</v>
      </c>
      <c r="C79" s="8">
        <v>6</v>
      </c>
      <c r="D79" s="7" t="s">
        <v>61</v>
      </c>
      <c r="E79" s="7">
        <v>2</v>
      </c>
      <c r="F79" s="8">
        <v>2</v>
      </c>
      <c r="G79" s="8" t="s">
        <v>62</v>
      </c>
      <c r="H79" s="7" t="s">
        <v>81</v>
      </c>
      <c r="I79" s="7" t="s">
        <v>155</v>
      </c>
    </row>
    <row r="80" spans="1:9" x14ac:dyDescent="0.25">
      <c r="A80" s="18" t="s">
        <v>173</v>
      </c>
      <c r="B80" s="6" t="s">
        <v>174</v>
      </c>
      <c r="C80" s="8">
        <v>6</v>
      </c>
      <c r="D80" s="7" t="s">
        <v>61</v>
      </c>
      <c r="E80" s="7">
        <v>2</v>
      </c>
      <c r="F80" s="8">
        <v>2</v>
      </c>
      <c r="G80" s="8" t="s">
        <v>62</v>
      </c>
      <c r="H80" s="7" t="s">
        <v>81</v>
      </c>
      <c r="I80" s="7" t="s">
        <v>146</v>
      </c>
    </row>
    <row r="81" spans="1:9" s="16" customFormat="1" ht="30" x14ac:dyDescent="0.25">
      <c r="A81" s="6" t="s">
        <v>175</v>
      </c>
      <c r="B81" s="24" t="s">
        <v>182</v>
      </c>
      <c r="C81" s="8">
        <v>3</v>
      </c>
      <c r="D81" s="7" t="s">
        <v>61</v>
      </c>
      <c r="E81" s="7">
        <v>0</v>
      </c>
      <c r="F81" s="8">
        <v>2</v>
      </c>
      <c r="G81" s="8" t="s">
        <v>62</v>
      </c>
      <c r="H81" s="7" t="s">
        <v>81</v>
      </c>
      <c r="I81" s="31" t="s">
        <v>63</v>
      </c>
    </row>
    <row r="82" spans="1:9" x14ac:dyDescent="0.25">
      <c r="A82" s="18" t="s">
        <v>176</v>
      </c>
      <c r="B82" s="6" t="s">
        <v>177</v>
      </c>
      <c r="C82" s="8">
        <v>3</v>
      </c>
      <c r="D82" s="7" t="s">
        <v>60</v>
      </c>
      <c r="E82" s="7">
        <v>2</v>
      </c>
      <c r="F82" s="8">
        <v>0</v>
      </c>
      <c r="G82" s="8" t="s">
        <v>62</v>
      </c>
      <c r="H82" s="7" t="s">
        <v>81</v>
      </c>
      <c r="I82" s="31" t="s">
        <v>63</v>
      </c>
    </row>
    <row r="83" spans="1:9" x14ac:dyDescent="0.25">
      <c r="A83" s="18" t="s">
        <v>178</v>
      </c>
      <c r="B83" s="6" t="s">
        <v>179</v>
      </c>
      <c r="C83" s="8">
        <v>2</v>
      </c>
      <c r="D83" s="7" t="s">
        <v>61</v>
      </c>
      <c r="E83" s="7">
        <v>0</v>
      </c>
      <c r="F83" s="8">
        <v>2</v>
      </c>
      <c r="G83" s="8" t="s">
        <v>62</v>
      </c>
      <c r="H83" s="7" t="s">
        <v>81</v>
      </c>
      <c r="I83" s="31" t="s">
        <v>63</v>
      </c>
    </row>
    <row r="84" spans="1:9" x14ac:dyDescent="0.25">
      <c r="A84" s="18" t="s">
        <v>180</v>
      </c>
      <c r="B84" s="6" t="s">
        <v>181</v>
      </c>
      <c r="C84" s="8">
        <v>5</v>
      </c>
      <c r="D84" s="7" t="s">
        <v>61</v>
      </c>
      <c r="E84" s="7">
        <v>2</v>
      </c>
      <c r="F84" s="8">
        <v>2</v>
      </c>
      <c r="G84" s="8" t="s">
        <v>62</v>
      </c>
      <c r="H84" s="7" t="s">
        <v>81</v>
      </c>
      <c r="I84" s="31" t="s">
        <v>63</v>
      </c>
    </row>
    <row r="85" spans="1:9" x14ac:dyDescent="0.25">
      <c r="A85" s="138" t="s">
        <v>264</v>
      </c>
      <c r="B85" s="142" t="s">
        <v>263</v>
      </c>
      <c r="C85" s="54">
        <v>2</v>
      </c>
      <c r="D85" s="118" t="s">
        <v>61</v>
      </c>
      <c r="E85" s="7">
        <v>2</v>
      </c>
      <c r="F85" s="8">
        <v>0</v>
      </c>
      <c r="G85" s="8" t="s">
        <v>62</v>
      </c>
      <c r="H85" s="7" t="s">
        <v>81</v>
      </c>
      <c r="I85" s="31" t="s">
        <v>63</v>
      </c>
    </row>
    <row r="86" spans="1:9" ht="20.25" customHeight="1" x14ac:dyDescent="0.25">
      <c r="A86" s="81" t="s">
        <v>135</v>
      </c>
      <c r="B86" s="82" t="s">
        <v>169</v>
      </c>
      <c r="C86" s="88">
        <f>SUM(C87:C92)</f>
        <v>27</v>
      </c>
      <c r="I86" s="83"/>
    </row>
    <row r="87" spans="1:9" x14ac:dyDescent="0.25">
      <c r="A87" s="18" t="s">
        <v>171</v>
      </c>
      <c r="B87" s="6" t="s">
        <v>172</v>
      </c>
      <c r="C87" s="8">
        <v>6</v>
      </c>
      <c r="D87" s="7" t="s">
        <v>61</v>
      </c>
      <c r="E87" s="7">
        <v>2</v>
      </c>
      <c r="F87" s="8">
        <v>2</v>
      </c>
      <c r="G87" s="8" t="s">
        <v>62</v>
      </c>
      <c r="H87" s="7" t="s">
        <v>81</v>
      </c>
      <c r="I87" s="7" t="s">
        <v>155</v>
      </c>
    </row>
    <row r="88" spans="1:9" x14ac:dyDescent="0.25">
      <c r="A88" s="18" t="s">
        <v>173</v>
      </c>
      <c r="B88" s="6" t="s">
        <v>174</v>
      </c>
      <c r="C88" s="8">
        <v>6</v>
      </c>
      <c r="D88" s="7" t="s">
        <v>61</v>
      </c>
      <c r="E88" s="7">
        <v>2</v>
      </c>
      <c r="F88" s="8">
        <v>2</v>
      </c>
      <c r="G88" s="8" t="s">
        <v>62</v>
      </c>
      <c r="H88" s="7" t="s">
        <v>81</v>
      </c>
      <c r="I88" s="7" t="s">
        <v>146</v>
      </c>
    </row>
    <row r="89" spans="1:9" x14ac:dyDescent="0.25">
      <c r="A89" s="18" t="s">
        <v>183</v>
      </c>
      <c r="B89" s="6" t="s">
        <v>184</v>
      </c>
      <c r="C89" s="41">
        <v>2</v>
      </c>
      <c r="D89" s="7" t="s">
        <v>61</v>
      </c>
      <c r="E89" s="41">
        <v>0</v>
      </c>
      <c r="F89" s="41">
        <v>2</v>
      </c>
      <c r="G89" s="8" t="s">
        <v>62</v>
      </c>
      <c r="H89" s="7" t="s">
        <v>81</v>
      </c>
      <c r="I89" s="31" t="s">
        <v>63</v>
      </c>
    </row>
    <row r="90" spans="1:9" x14ac:dyDescent="0.25">
      <c r="A90" s="18" t="s">
        <v>225</v>
      </c>
      <c r="B90" s="6" t="s">
        <v>185</v>
      </c>
      <c r="C90" s="41">
        <v>3</v>
      </c>
      <c r="D90" s="7" t="s">
        <v>61</v>
      </c>
      <c r="E90" s="41">
        <v>0</v>
      </c>
      <c r="F90" s="41">
        <v>2</v>
      </c>
      <c r="G90" s="8" t="s">
        <v>62</v>
      </c>
      <c r="H90" s="7" t="s">
        <v>81</v>
      </c>
      <c r="I90" s="31" t="s">
        <v>63</v>
      </c>
    </row>
    <row r="91" spans="1:9" x14ac:dyDescent="0.25">
      <c r="A91" s="18" t="s">
        <v>215</v>
      </c>
      <c r="B91" s="6" t="s">
        <v>186</v>
      </c>
      <c r="C91" s="41">
        <v>5</v>
      </c>
      <c r="D91" s="118" t="s">
        <v>61</v>
      </c>
      <c r="E91" s="41">
        <v>0</v>
      </c>
      <c r="F91" s="41">
        <v>3</v>
      </c>
      <c r="G91" s="8" t="s">
        <v>62</v>
      </c>
      <c r="H91" s="7" t="s">
        <v>81</v>
      </c>
      <c r="I91" s="31" t="s">
        <v>63</v>
      </c>
    </row>
    <row r="92" spans="1:9" x14ac:dyDescent="0.25">
      <c r="A92" s="18" t="s">
        <v>187</v>
      </c>
      <c r="B92" s="6" t="s">
        <v>188</v>
      </c>
      <c r="C92" s="41">
        <v>5</v>
      </c>
      <c r="D92" s="118" t="s">
        <v>61</v>
      </c>
      <c r="E92" s="41">
        <v>2</v>
      </c>
      <c r="F92" s="41">
        <v>2</v>
      </c>
      <c r="G92" s="8" t="s">
        <v>62</v>
      </c>
      <c r="H92" s="7" t="s">
        <v>81</v>
      </c>
      <c r="I92" s="84" t="s">
        <v>146</v>
      </c>
    </row>
    <row r="93" spans="1:9" ht="22.5" customHeight="1" x14ac:dyDescent="0.25">
      <c r="A93" s="139" t="s">
        <v>135</v>
      </c>
      <c r="B93" s="140" t="s">
        <v>234</v>
      </c>
      <c r="C93" s="88">
        <f>SUM(C94:C99)</f>
        <v>27</v>
      </c>
      <c r="D93" s="97"/>
      <c r="E93" s="97"/>
      <c r="F93" s="97"/>
      <c r="G93" s="97"/>
      <c r="H93" s="97"/>
      <c r="I93" s="141"/>
    </row>
    <row r="94" spans="1:9" x14ac:dyDescent="0.25">
      <c r="A94" s="138" t="s">
        <v>171</v>
      </c>
      <c r="B94" s="142" t="s">
        <v>172</v>
      </c>
      <c r="C94" s="54">
        <v>6</v>
      </c>
      <c r="D94" s="118" t="s">
        <v>61</v>
      </c>
      <c r="E94" s="118">
        <v>2</v>
      </c>
      <c r="F94" s="54">
        <v>2</v>
      </c>
      <c r="G94" s="54" t="s">
        <v>62</v>
      </c>
      <c r="H94" s="118" t="s">
        <v>81</v>
      </c>
      <c r="I94" s="118" t="s">
        <v>155</v>
      </c>
    </row>
    <row r="95" spans="1:9" x14ac:dyDescent="0.25">
      <c r="A95" s="138" t="s">
        <v>173</v>
      </c>
      <c r="B95" s="142" t="s">
        <v>174</v>
      </c>
      <c r="C95" s="54">
        <v>6</v>
      </c>
      <c r="D95" s="118" t="s">
        <v>61</v>
      </c>
      <c r="E95" s="118">
        <v>2</v>
      </c>
      <c r="F95" s="54">
        <v>2</v>
      </c>
      <c r="G95" s="54" t="s">
        <v>62</v>
      </c>
      <c r="H95" s="118" t="s">
        <v>81</v>
      </c>
      <c r="I95" s="118" t="s">
        <v>146</v>
      </c>
    </row>
    <row r="96" spans="1:9" x14ac:dyDescent="0.25">
      <c r="A96" s="142" t="s">
        <v>235</v>
      </c>
      <c r="B96" s="20" t="s">
        <v>236</v>
      </c>
      <c r="C96" s="143">
        <v>4</v>
      </c>
      <c r="D96" s="118" t="s">
        <v>61</v>
      </c>
      <c r="E96" s="143">
        <v>0</v>
      </c>
      <c r="F96" s="54">
        <v>2</v>
      </c>
      <c r="G96" s="54" t="s">
        <v>62</v>
      </c>
      <c r="H96" s="118" t="s">
        <v>81</v>
      </c>
      <c r="I96" s="31" t="s">
        <v>63</v>
      </c>
    </row>
    <row r="97" spans="1:9" x14ac:dyDescent="0.25">
      <c r="A97" s="142" t="s">
        <v>239</v>
      </c>
      <c r="B97" s="20" t="s">
        <v>240</v>
      </c>
      <c r="C97" s="143">
        <v>2</v>
      </c>
      <c r="D97" s="118" t="s">
        <v>60</v>
      </c>
      <c r="E97" s="143">
        <v>2</v>
      </c>
      <c r="F97" s="144">
        <v>0</v>
      </c>
      <c r="G97" s="54" t="s">
        <v>62</v>
      </c>
      <c r="H97" s="118" t="s">
        <v>81</v>
      </c>
      <c r="I97" s="31" t="s">
        <v>63</v>
      </c>
    </row>
    <row r="98" spans="1:9" x14ac:dyDescent="0.25">
      <c r="A98" s="142" t="s">
        <v>249</v>
      </c>
      <c r="B98" s="142" t="s">
        <v>237</v>
      </c>
      <c r="C98" s="54">
        <v>5</v>
      </c>
      <c r="D98" s="118" t="s">
        <v>61</v>
      </c>
      <c r="E98" s="118">
        <v>2</v>
      </c>
      <c r="F98" s="54">
        <v>2</v>
      </c>
      <c r="G98" s="54" t="s">
        <v>62</v>
      </c>
      <c r="H98" s="118" t="s">
        <v>81</v>
      </c>
      <c r="I98" s="31" t="s">
        <v>63</v>
      </c>
    </row>
    <row r="99" spans="1:9" x14ac:dyDescent="0.25">
      <c r="A99" s="142" t="s">
        <v>250</v>
      </c>
      <c r="B99" s="142" t="s">
        <v>238</v>
      </c>
      <c r="C99" s="54">
        <v>4</v>
      </c>
      <c r="D99" s="118" t="s">
        <v>61</v>
      </c>
      <c r="E99" s="118">
        <v>0</v>
      </c>
      <c r="F99" s="54">
        <v>2</v>
      </c>
      <c r="G99" s="54" t="s">
        <v>62</v>
      </c>
      <c r="H99" s="118" t="s">
        <v>81</v>
      </c>
      <c r="I99" s="31" t="s">
        <v>63</v>
      </c>
    </row>
    <row r="100" spans="1:9" ht="22.5" customHeight="1" x14ac:dyDescent="0.25">
      <c r="A100" s="139" t="s">
        <v>135</v>
      </c>
      <c r="B100" s="140" t="s">
        <v>241</v>
      </c>
      <c r="C100" s="88">
        <f>SUM(C101:C105)</f>
        <v>27</v>
      </c>
      <c r="D100" s="97"/>
      <c r="E100" s="97"/>
      <c r="F100" s="97"/>
      <c r="G100" s="97"/>
      <c r="H100" s="97"/>
      <c r="I100" s="141"/>
    </row>
    <row r="101" spans="1:9" x14ac:dyDescent="0.25">
      <c r="A101" s="138" t="s">
        <v>171</v>
      </c>
      <c r="B101" s="142" t="s">
        <v>172</v>
      </c>
      <c r="C101" s="54">
        <v>6</v>
      </c>
      <c r="D101" s="118" t="s">
        <v>61</v>
      </c>
      <c r="E101" s="118">
        <v>2</v>
      </c>
      <c r="F101" s="54">
        <v>2</v>
      </c>
      <c r="G101" s="54" t="s">
        <v>62</v>
      </c>
      <c r="H101" s="118" t="s">
        <v>81</v>
      </c>
      <c r="I101" s="118" t="s">
        <v>155</v>
      </c>
    </row>
    <row r="102" spans="1:9" x14ac:dyDescent="0.25">
      <c r="A102" s="138" t="s">
        <v>173</v>
      </c>
      <c r="B102" s="142" t="s">
        <v>174</v>
      </c>
      <c r="C102" s="54">
        <v>6</v>
      </c>
      <c r="D102" s="118" t="s">
        <v>61</v>
      </c>
      <c r="E102" s="118">
        <v>2</v>
      </c>
      <c r="F102" s="54">
        <v>2</v>
      </c>
      <c r="G102" s="54" t="s">
        <v>62</v>
      </c>
      <c r="H102" s="118" t="s">
        <v>81</v>
      </c>
      <c r="I102" s="118" t="s">
        <v>146</v>
      </c>
    </row>
    <row r="103" spans="1:9" x14ac:dyDescent="0.25">
      <c r="A103" s="26" t="s">
        <v>200</v>
      </c>
      <c r="B103" s="19" t="s">
        <v>201</v>
      </c>
      <c r="C103" s="28">
        <v>5</v>
      </c>
      <c r="D103" s="118" t="s">
        <v>60</v>
      </c>
      <c r="E103" s="54">
        <v>2</v>
      </c>
      <c r="F103" s="54">
        <v>1</v>
      </c>
      <c r="G103" s="54" t="s">
        <v>62</v>
      </c>
      <c r="H103" s="118" t="s">
        <v>81</v>
      </c>
      <c r="I103" s="31" t="s">
        <v>63</v>
      </c>
    </row>
    <row r="104" spans="1:9" ht="30" x14ac:dyDescent="0.25">
      <c r="A104" s="19" t="s">
        <v>251</v>
      </c>
      <c r="B104" s="20" t="s">
        <v>242</v>
      </c>
      <c r="C104" s="143">
        <v>5</v>
      </c>
      <c r="D104" s="118" t="s">
        <v>60</v>
      </c>
      <c r="E104" s="143">
        <v>3</v>
      </c>
      <c r="F104" s="54">
        <v>0</v>
      </c>
      <c r="G104" s="54" t="s">
        <v>62</v>
      </c>
      <c r="H104" s="118" t="s">
        <v>81</v>
      </c>
      <c r="I104" s="31" t="s">
        <v>63</v>
      </c>
    </row>
    <row r="105" spans="1:9" ht="30" x14ac:dyDescent="0.25">
      <c r="A105" s="142" t="s">
        <v>252</v>
      </c>
      <c r="B105" s="145" t="s">
        <v>243</v>
      </c>
      <c r="C105" s="54">
        <v>5</v>
      </c>
      <c r="D105" s="118" t="s">
        <v>60</v>
      </c>
      <c r="E105" s="118">
        <v>2</v>
      </c>
      <c r="F105" s="54">
        <v>2</v>
      </c>
      <c r="G105" s="54" t="s">
        <v>62</v>
      </c>
      <c r="H105" s="118" t="s">
        <v>81</v>
      </c>
      <c r="I105" s="31" t="s">
        <v>63</v>
      </c>
    </row>
    <row r="106" spans="1:9" ht="18" customHeight="1" x14ac:dyDescent="0.25">
      <c r="A106" s="81" t="s">
        <v>135</v>
      </c>
      <c r="B106" s="82" t="s">
        <v>170</v>
      </c>
      <c r="C106" s="88">
        <f>SUM(C107:C112)</f>
        <v>27</v>
      </c>
      <c r="I106" s="83"/>
    </row>
    <row r="107" spans="1:9" x14ac:dyDescent="0.25">
      <c r="A107" s="18" t="s">
        <v>171</v>
      </c>
      <c r="B107" s="6" t="s">
        <v>172</v>
      </c>
      <c r="C107" s="8">
        <v>6</v>
      </c>
      <c r="D107" s="7" t="s">
        <v>61</v>
      </c>
      <c r="E107" s="7">
        <v>2</v>
      </c>
      <c r="F107" s="8">
        <v>2</v>
      </c>
      <c r="G107" s="8" t="s">
        <v>62</v>
      </c>
      <c r="H107" s="7" t="s">
        <v>81</v>
      </c>
      <c r="I107" s="7" t="s">
        <v>155</v>
      </c>
    </row>
    <row r="108" spans="1:9" x14ac:dyDescent="0.25">
      <c r="A108" s="18" t="s">
        <v>173</v>
      </c>
      <c r="B108" s="6" t="s">
        <v>174</v>
      </c>
      <c r="C108" s="8">
        <v>6</v>
      </c>
      <c r="D108" s="7" t="s">
        <v>61</v>
      </c>
      <c r="E108" s="7">
        <v>2</v>
      </c>
      <c r="F108" s="8">
        <v>2</v>
      </c>
      <c r="G108" s="8" t="s">
        <v>62</v>
      </c>
      <c r="H108" s="7" t="s">
        <v>81</v>
      </c>
      <c r="I108" s="7" t="s">
        <v>146</v>
      </c>
    </row>
    <row r="109" spans="1:9" x14ac:dyDescent="0.25">
      <c r="A109" s="18" t="s">
        <v>189</v>
      </c>
      <c r="B109" s="119" t="s">
        <v>190</v>
      </c>
      <c r="C109" s="120">
        <v>3</v>
      </c>
      <c r="D109" s="7" t="s">
        <v>61</v>
      </c>
      <c r="E109" s="41">
        <v>0</v>
      </c>
      <c r="F109" s="54">
        <v>2</v>
      </c>
      <c r="G109" s="8" t="s">
        <v>62</v>
      </c>
      <c r="H109" s="7" t="s">
        <v>81</v>
      </c>
      <c r="I109" s="31" t="s">
        <v>63</v>
      </c>
    </row>
    <row r="110" spans="1:9" x14ac:dyDescent="0.25">
      <c r="A110" s="18" t="s">
        <v>191</v>
      </c>
      <c r="B110" s="119" t="s">
        <v>192</v>
      </c>
      <c r="C110" s="120">
        <v>3</v>
      </c>
      <c r="D110" s="7" t="s">
        <v>61</v>
      </c>
      <c r="E110" s="41">
        <v>0</v>
      </c>
      <c r="F110" s="54">
        <v>2</v>
      </c>
      <c r="G110" s="8" t="s">
        <v>62</v>
      </c>
      <c r="H110" s="7" t="s">
        <v>81</v>
      </c>
      <c r="I110" s="31" t="s">
        <v>63</v>
      </c>
    </row>
    <row r="111" spans="1:9" x14ac:dyDescent="0.25">
      <c r="A111" s="18" t="s">
        <v>193</v>
      </c>
      <c r="B111" s="119" t="s">
        <v>194</v>
      </c>
      <c r="C111" s="120">
        <v>6</v>
      </c>
      <c r="D111" s="7" t="s">
        <v>60</v>
      </c>
      <c r="E111" s="41">
        <v>2</v>
      </c>
      <c r="F111" s="54">
        <v>2</v>
      </c>
      <c r="G111" s="8" t="s">
        <v>62</v>
      </c>
      <c r="H111" s="7" t="s">
        <v>81</v>
      </c>
      <c r="I111" s="31" t="s">
        <v>63</v>
      </c>
    </row>
    <row r="112" spans="1:9" x14ac:dyDescent="0.25">
      <c r="A112" s="18" t="s">
        <v>195</v>
      </c>
      <c r="B112" s="119" t="s">
        <v>196</v>
      </c>
      <c r="C112" s="120">
        <v>3</v>
      </c>
      <c r="D112" s="7" t="s">
        <v>61</v>
      </c>
      <c r="E112" s="41">
        <v>0</v>
      </c>
      <c r="F112" s="54">
        <v>2</v>
      </c>
      <c r="G112" s="8" t="s">
        <v>62</v>
      </c>
      <c r="H112" s="7" t="s">
        <v>81</v>
      </c>
      <c r="I112" s="31" t="s">
        <v>63</v>
      </c>
    </row>
    <row r="113" spans="1:9" ht="11.25" customHeight="1" x14ac:dyDescent="0.25">
      <c r="A113" s="79"/>
      <c r="B113" s="86"/>
      <c r="C113" s="87"/>
      <c r="D113" s="87"/>
      <c r="E113" s="71"/>
      <c r="F113" s="71"/>
      <c r="G113" s="71"/>
      <c r="H113" s="80"/>
      <c r="I113" s="85"/>
    </row>
    <row r="114" spans="1:9" ht="18.75" customHeight="1" x14ac:dyDescent="0.25">
      <c r="A114" s="61" t="s">
        <v>91</v>
      </c>
    </row>
    <row r="115" spans="1:9" ht="15.95" customHeight="1" x14ac:dyDescent="0.25">
      <c r="A115" s="158" t="s">
        <v>4</v>
      </c>
      <c r="B115" s="158"/>
      <c r="C115" s="159" t="s">
        <v>6</v>
      </c>
      <c r="D115" s="159" t="s">
        <v>14</v>
      </c>
      <c r="E115" s="155" t="s">
        <v>5</v>
      </c>
      <c r="F115" s="156"/>
      <c r="G115" s="154" t="s">
        <v>8</v>
      </c>
      <c r="H115" s="159" t="s">
        <v>7</v>
      </c>
      <c r="I115" s="159" t="s">
        <v>12</v>
      </c>
    </row>
    <row r="116" spans="1:9" ht="15.95" customHeight="1" x14ac:dyDescent="0.25">
      <c r="A116" s="4" t="s">
        <v>13</v>
      </c>
      <c r="B116" s="5" t="s">
        <v>9</v>
      </c>
      <c r="C116" s="159"/>
      <c r="D116" s="159"/>
      <c r="E116" s="10" t="s">
        <v>10</v>
      </c>
      <c r="F116" s="10" t="s">
        <v>11</v>
      </c>
      <c r="G116" s="154"/>
      <c r="H116" s="159"/>
      <c r="I116" s="159"/>
    </row>
    <row r="117" spans="1:9" ht="15" customHeight="1" x14ac:dyDescent="0.25">
      <c r="A117" s="18" t="s">
        <v>223</v>
      </c>
      <c r="B117" s="6" t="s">
        <v>92</v>
      </c>
      <c r="C117" s="14">
        <v>2</v>
      </c>
      <c r="D117" s="27" t="s">
        <v>60</v>
      </c>
      <c r="E117" s="8">
        <v>2</v>
      </c>
      <c r="F117" s="8">
        <v>0</v>
      </c>
      <c r="G117" s="78" t="s">
        <v>101</v>
      </c>
      <c r="H117" s="13" t="s">
        <v>65</v>
      </c>
      <c r="I117" s="31" t="s">
        <v>63</v>
      </c>
    </row>
    <row r="118" spans="1:9" ht="15" customHeight="1" x14ac:dyDescent="0.25">
      <c r="A118" s="18" t="s">
        <v>93</v>
      </c>
      <c r="B118" s="24" t="s">
        <v>94</v>
      </c>
      <c r="C118" s="14">
        <v>3</v>
      </c>
      <c r="D118" s="27" t="s">
        <v>60</v>
      </c>
      <c r="E118" s="8">
        <v>2</v>
      </c>
      <c r="F118" s="8">
        <v>0</v>
      </c>
      <c r="G118" s="78" t="s">
        <v>101</v>
      </c>
      <c r="H118" s="13" t="s">
        <v>65</v>
      </c>
      <c r="I118" s="31" t="s">
        <v>63</v>
      </c>
    </row>
    <row r="119" spans="1:9" ht="15" customHeight="1" x14ac:dyDescent="0.25">
      <c r="A119" s="36" t="s">
        <v>95</v>
      </c>
      <c r="B119" s="29" t="s">
        <v>96</v>
      </c>
      <c r="C119" s="38">
        <v>3</v>
      </c>
      <c r="D119" s="27" t="s">
        <v>60</v>
      </c>
      <c r="E119" s="8">
        <v>2</v>
      </c>
      <c r="F119" s="8">
        <v>0</v>
      </c>
      <c r="G119" s="78" t="s">
        <v>101</v>
      </c>
      <c r="H119" s="13" t="s">
        <v>65</v>
      </c>
      <c r="I119" s="31" t="s">
        <v>63</v>
      </c>
    </row>
    <row r="120" spans="1:9" ht="15" customHeight="1" x14ac:dyDescent="0.25">
      <c r="A120" s="37" t="s">
        <v>97</v>
      </c>
      <c r="B120" s="40" t="s">
        <v>98</v>
      </c>
      <c r="C120" s="42">
        <v>3</v>
      </c>
      <c r="D120" s="44" t="s">
        <v>61</v>
      </c>
      <c r="E120" s="8">
        <v>0</v>
      </c>
      <c r="F120" s="8">
        <v>2</v>
      </c>
      <c r="G120" s="78" t="s">
        <v>101</v>
      </c>
      <c r="H120" s="13" t="s">
        <v>65</v>
      </c>
      <c r="I120" s="31" t="s">
        <v>63</v>
      </c>
    </row>
    <row r="121" spans="1:9" ht="15" customHeight="1" x14ac:dyDescent="0.25">
      <c r="A121" s="6" t="s">
        <v>227</v>
      </c>
      <c r="B121" s="6" t="s">
        <v>228</v>
      </c>
      <c r="C121" s="8">
        <v>2</v>
      </c>
      <c r="D121" s="7" t="s">
        <v>61</v>
      </c>
      <c r="E121" s="7">
        <v>0</v>
      </c>
      <c r="F121" s="8">
        <v>2</v>
      </c>
      <c r="G121" s="78" t="s">
        <v>101</v>
      </c>
      <c r="H121" s="13" t="s">
        <v>65</v>
      </c>
      <c r="I121" s="31" t="s">
        <v>63</v>
      </c>
    </row>
    <row r="122" spans="1:9" ht="15" customHeight="1" x14ac:dyDescent="0.25">
      <c r="A122" s="40" t="s">
        <v>99</v>
      </c>
      <c r="B122" s="40" t="s">
        <v>100</v>
      </c>
      <c r="C122" s="41">
        <v>2</v>
      </c>
      <c r="D122" s="27" t="s">
        <v>60</v>
      </c>
      <c r="E122" s="8">
        <v>2</v>
      </c>
      <c r="F122" s="8">
        <v>0</v>
      </c>
      <c r="G122" s="78" t="s">
        <v>101</v>
      </c>
      <c r="H122" s="13" t="s">
        <v>65</v>
      </c>
      <c r="I122" s="31" t="s">
        <v>63</v>
      </c>
    </row>
    <row r="123" spans="1:9" ht="15" customHeight="1" x14ac:dyDescent="0.25">
      <c r="A123" s="6" t="s">
        <v>87</v>
      </c>
      <c r="B123" s="6" t="s">
        <v>84</v>
      </c>
      <c r="C123" s="8">
        <v>3</v>
      </c>
      <c r="D123" s="27" t="s">
        <v>60</v>
      </c>
      <c r="E123" s="8">
        <v>2</v>
      </c>
      <c r="F123" s="8">
        <v>0</v>
      </c>
      <c r="G123" s="78" t="s">
        <v>101</v>
      </c>
      <c r="H123" s="13" t="s">
        <v>68</v>
      </c>
      <c r="I123" s="31" t="s">
        <v>63</v>
      </c>
    </row>
    <row r="124" spans="1:9" s="16" customFormat="1" ht="15" customHeight="1" x14ac:dyDescent="0.2">
      <c r="A124" s="24" t="s">
        <v>86</v>
      </c>
      <c r="B124" s="24" t="s">
        <v>102</v>
      </c>
      <c r="C124" s="8">
        <v>3</v>
      </c>
      <c r="D124" s="21" t="s">
        <v>61</v>
      </c>
      <c r="E124" s="8">
        <v>0</v>
      </c>
      <c r="F124" s="8">
        <v>2</v>
      </c>
      <c r="G124" s="78" t="s">
        <v>101</v>
      </c>
      <c r="H124" s="13" t="s">
        <v>68</v>
      </c>
      <c r="I124" s="31" t="s">
        <v>63</v>
      </c>
    </row>
    <row r="125" spans="1:9" s="16" customFormat="1" ht="60" x14ac:dyDescent="0.25">
      <c r="A125" s="24" t="s">
        <v>275</v>
      </c>
      <c r="B125" s="40" t="s">
        <v>273</v>
      </c>
      <c r="C125" s="8">
        <v>2</v>
      </c>
      <c r="D125" s="21" t="s">
        <v>61</v>
      </c>
      <c r="E125" s="8">
        <v>0</v>
      </c>
      <c r="F125" s="8">
        <v>4</v>
      </c>
      <c r="G125" s="78" t="s">
        <v>101</v>
      </c>
      <c r="H125" s="7" t="s">
        <v>68</v>
      </c>
      <c r="I125" s="24" t="s">
        <v>217</v>
      </c>
    </row>
    <row r="126" spans="1:9" s="16" customFormat="1" ht="15" customHeight="1" x14ac:dyDescent="0.2">
      <c r="A126" s="24" t="s">
        <v>276</v>
      </c>
      <c r="B126" s="6" t="s">
        <v>274</v>
      </c>
      <c r="C126" s="8">
        <v>2</v>
      </c>
      <c r="D126" s="21" t="s">
        <v>61</v>
      </c>
      <c r="E126" s="8">
        <v>0</v>
      </c>
      <c r="F126" s="8">
        <v>4</v>
      </c>
      <c r="G126" s="78" t="s">
        <v>101</v>
      </c>
      <c r="H126" s="13" t="s">
        <v>66</v>
      </c>
      <c r="I126" s="25" t="s">
        <v>275</v>
      </c>
    </row>
    <row r="127" spans="1:9" ht="15" customHeight="1" x14ac:dyDescent="0.25">
      <c r="A127" s="39" t="s">
        <v>197</v>
      </c>
      <c r="B127" s="40" t="s">
        <v>198</v>
      </c>
      <c r="C127" s="117">
        <v>4</v>
      </c>
      <c r="D127" s="42" t="s">
        <v>61</v>
      </c>
      <c r="E127" s="43">
        <v>0</v>
      </c>
      <c r="F127" s="42">
        <v>2</v>
      </c>
      <c r="G127" s="78" t="s">
        <v>101</v>
      </c>
      <c r="H127" s="13" t="s">
        <v>66</v>
      </c>
      <c r="I127" s="84" t="s">
        <v>146</v>
      </c>
    </row>
    <row r="128" spans="1:9" ht="15" customHeight="1" x14ac:dyDescent="0.25">
      <c r="A128" s="138" t="s">
        <v>277</v>
      </c>
      <c r="B128" s="6" t="s">
        <v>248</v>
      </c>
      <c r="C128" s="14">
        <v>4</v>
      </c>
      <c r="D128" s="42" t="s">
        <v>61</v>
      </c>
      <c r="E128" s="8">
        <v>2</v>
      </c>
      <c r="F128" s="8">
        <v>1</v>
      </c>
      <c r="G128" s="78" t="s">
        <v>101</v>
      </c>
      <c r="H128" s="13" t="s">
        <v>69</v>
      </c>
      <c r="I128" s="31" t="s">
        <v>63</v>
      </c>
    </row>
    <row r="129" spans="1:9" ht="15" customHeight="1" x14ac:dyDescent="0.25">
      <c r="A129" s="24" t="s">
        <v>231</v>
      </c>
      <c r="B129" s="6" t="s">
        <v>104</v>
      </c>
      <c r="C129" s="8">
        <v>4</v>
      </c>
      <c r="D129" s="21" t="s">
        <v>61</v>
      </c>
      <c r="E129" s="8">
        <v>0</v>
      </c>
      <c r="F129" s="8">
        <v>2</v>
      </c>
      <c r="G129" s="78" t="s">
        <v>101</v>
      </c>
      <c r="H129" s="13" t="s">
        <v>69</v>
      </c>
      <c r="I129" s="31" t="s">
        <v>63</v>
      </c>
    </row>
    <row r="130" spans="1:9" ht="15" customHeight="1" x14ac:dyDescent="0.25">
      <c r="A130" s="24" t="s">
        <v>132</v>
      </c>
      <c r="B130" s="6" t="s">
        <v>105</v>
      </c>
      <c r="C130" s="8">
        <v>3</v>
      </c>
      <c r="D130" s="21" t="s">
        <v>60</v>
      </c>
      <c r="E130" s="8">
        <v>2</v>
      </c>
      <c r="F130" s="8">
        <v>0</v>
      </c>
      <c r="G130" s="78" t="s">
        <v>101</v>
      </c>
      <c r="H130" s="7" t="s">
        <v>69</v>
      </c>
      <c r="I130" s="31" t="s">
        <v>63</v>
      </c>
    </row>
    <row r="131" spans="1:9" ht="15" customHeight="1" x14ac:dyDescent="0.25">
      <c r="A131" s="46" t="s">
        <v>108</v>
      </c>
      <c r="B131" s="46" t="s">
        <v>106</v>
      </c>
      <c r="C131" s="45">
        <v>3</v>
      </c>
      <c r="D131" s="7" t="s">
        <v>61</v>
      </c>
      <c r="E131" s="8">
        <v>0</v>
      </c>
      <c r="F131" s="8">
        <v>2</v>
      </c>
      <c r="G131" s="78" t="s">
        <v>101</v>
      </c>
      <c r="H131" s="7" t="s">
        <v>81</v>
      </c>
      <c r="I131" s="31" t="s">
        <v>63</v>
      </c>
    </row>
    <row r="132" spans="1:9" ht="17.25" customHeight="1" x14ac:dyDescent="0.25">
      <c r="A132" s="163" t="s">
        <v>118</v>
      </c>
      <c r="B132" s="164"/>
      <c r="C132" s="164"/>
      <c r="D132" s="164"/>
      <c r="E132" s="164"/>
      <c r="F132" s="164"/>
      <c r="G132" s="164"/>
      <c r="H132" s="164"/>
      <c r="I132" s="165"/>
    </row>
    <row r="133" spans="1:9" ht="15" customHeight="1" x14ac:dyDescent="0.25">
      <c r="A133" s="48" t="s">
        <v>114</v>
      </c>
      <c r="B133" s="50" t="s">
        <v>115</v>
      </c>
      <c r="C133" s="8">
        <v>2</v>
      </c>
      <c r="D133" s="21" t="s">
        <v>61</v>
      </c>
      <c r="E133" s="8">
        <v>0</v>
      </c>
      <c r="F133" s="8">
        <v>2</v>
      </c>
      <c r="G133" s="78" t="s">
        <v>101</v>
      </c>
      <c r="H133" s="13" t="s">
        <v>69</v>
      </c>
      <c r="I133" s="31" t="s">
        <v>63</v>
      </c>
    </row>
    <row r="134" spans="1:9" ht="15" customHeight="1" x14ac:dyDescent="0.25">
      <c r="A134" s="48" t="s">
        <v>116</v>
      </c>
      <c r="B134" s="50" t="s">
        <v>117</v>
      </c>
      <c r="C134" s="8">
        <v>2</v>
      </c>
      <c r="D134" s="21" t="s">
        <v>61</v>
      </c>
      <c r="E134" s="8">
        <v>0</v>
      </c>
      <c r="F134" s="8">
        <v>2</v>
      </c>
      <c r="G134" s="78" t="s">
        <v>101</v>
      </c>
      <c r="H134" s="13" t="s">
        <v>81</v>
      </c>
      <c r="I134" s="31" t="s">
        <v>63</v>
      </c>
    </row>
    <row r="135" spans="1:9" ht="12.75" customHeight="1" x14ac:dyDescent="0.25">
      <c r="B135" s="51" t="s">
        <v>90</v>
      </c>
      <c r="C135" s="52">
        <v>10</v>
      </c>
      <c r="D135" s="53" t="s">
        <v>82</v>
      </c>
    </row>
    <row r="137" spans="1:9" x14ac:dyDescent="0.25">
      <c r="A137" s="3" t="s">
        <v>266</v>
      </c>
    </row>
    <row r="138" spans="1:9" ht="12" customHeight="1" x14ac:dyDescent="0.25"/>
    <row r="139" spans="1:9" ht="15.95" customHeight="1" x14ac:dyDescent="0.25">
      <c r="A139" s="158" t="s">
        <v>4</v>
      </c>
      <c r="B139" s="158"/>
      <c r="C139" s="159" t="s">
        <v>6</v>
      </c>
      <c r="D139" s="159" t="s">
        <v>14</v>
      </c>
      <c r="E139" s="155" t="s">
        <v>5</v>
      </c>
      <c r="F139" s="156"/>
      <c r="G139" s="154" t="s">
        <v>8</v>
      </c>
      <c r="H139" s="159" t="s">
        <v>7</v>
      </c>
      <c r="I139" s="159" t="s">
        <v>12</v>
      </c>
    </row>
    <row r="140" spans="1:9" ht="15.95" customHeight="1" x14ac:dyDescent="0.25">
      <c r="A140" s="4" t="s">
        <v>13</v>
      </c>
      <c r="B140" s="5" t="s">
        <v>9</v>
      </c>
      <c r="C140" s="159"/>
      <c r="D140" s="159"/>
      <c r="E140" s="147" t="s">
        <v>10</v>
      </c>
      <c r="F140" s="147" t="s">
        <v>11</v>
      </c>
      <c r="G140" s="154"/>
      <c r="H140" s="159"/>
      <c r="I140" s="159"/>
    </row>
    <row r="141" spans="1:9" s="16" customFormat="1" ht="15" customHeight="1" x14ac:dyDescent="0.25">
      <c r="A141" s="24"/>
      <c r="B141" s="6" t="s">
        <v>27</v>
      </c>
      <c r="C141" s="8">
        <v>0</v>
      </c>
      <c r="D141" s="8" t="s">
        <v>61</v>
      </c>
      <c r="E141" s="8">
        <v>0</v>
      </c>
      <c r="F141" s="8">
        <v>2</v>
      </c>
      <c r="G141" s="8" t="s">
        <v>62</v>
      </c>
      <c r="H141" s="7" t="s">
        <v>65</v>
      </c>
      <c r="I141" s="31" t="s">
        <v>63</v>
      </c>
    </row>
    <row r="142" spans="1:9" s="16" customFormat="1" ht="15" customHeight="1" x14ac:dyDescent="0.25">
      <c r="A142" s="24" t="s">
        <v>28</v>
      </c>
      <c r="B142" s="6" t="s">
        <v>29</v>
      </c>
      <c r="C142" s="8">
        <v>2</v>
      </c>
      <c r="D142" s="8" t="s">
        <v>61</v>
      </c>
      <c r="E142" s="8">
        <v>0</v>
      </c>
      <c r="F142" s="8">
        <v>2</v>
      </c>
      <c r="G142" s="8" t="s">
        <v>62</v>
      </c>
      <c r="H142" s="7" t="s">
        <v>66</v>
      </c>
      <c r="I142" s="31" t="s">
        <v>63</v>
      </c>
    </row>
    <row r="143" spans="1:9" x14ac:dyDescent="0.25">
      <c r="A143" s="24"/>
      <c r="B143" s="6" t="s">
        <v>267</v>
      </c>
      <c r="C143" s="8">
        <v>2</v>
      </c>
      <c r="D143" s="22" t="s">
        <v>60</v>
      </c>
      <c r="E143" s="8">
        <v>2</v>
      </c>
      <c r="F143" s="8">
        <v>0</v>
      </c>
      <c r="G143" s="8" t="s">
        <v>62</v>
      </c>
      <c r="H143" s="13"/>
      <c r="I143" s="25"/>
    </row>
    <row r="144" spans="1:9" x14ac:dyDescent="0.25">
      <c r="A144" s="24"/>
      <c r="B144" s="6" t="s">
        <v>268</v>
      </c>
      <c r="C144" s="8">
        <v>0</v>
      </c>
      <c r="D144" s="22" t="s">
        <v>113</v>
      </c>
      <c r="E144" s="8"/>
      <c r="F144" s="8"/>
      <c r="G144" s="8" t="s">
        <v>62</v>
      </c>
      <c r="H144" s="13"/>
      <c r="I144" s="25"/>
    </row>
    <row r="145" spans="1:9" x14ac:dyDescent="0.25">
      <c r="C145" s="70">
        <f>SUM(C141:C144)</f>
        <v>4</v>
      </c>
    </row>
    <row r="146" spans="1:9" x14ac:dyDescent="0.25">
      <c r="A146" s="3" t="s">
        <v>265</v>
      </c>
    </row>
    <row r="147" spans="1:9" ht="12" customHeight="1" x14ac:dyDescent="0.25"/>
    <row r="148" spans="1:9" ht="15.95" customHeight="1" x14ac:dyDescent="0.25">
      <c r="A148" s="158" t="s">
        <v>4</v>
      </c>
      <c r="B148" s="158"/>
      <c r="C148" s="159" t="s">
        <v>6</v>
      </c>
      <c r="D148" s="159" t="s">
        <v>14</v>
      </c>
      <c r="E148" s="155" t="s">
        <v>5</v>
      </c>
      <c r="F148" s="156"/>
      <c r="G148" s="154" t="s">
        <v>8</v>
      </c>
      <c r="H148" s="159" t="s">
        <v>7</v>
      </c>
      <c r="I148" s="159" t="s">
        <v>12</v>
      </c>
    </row>
    <row r="149" spans="1:9" ht="15.95" customHeight="1" x14ac:dyDescent="0.25">
      <c r="A149" s="4" t="s">
        <v>13</v>
      </c>
      <c r="B149" s="5" t="s">
        <v>9</v>
      </c>
      <c r="C149" s="159"/>
      <c r="D149" s="159"/>
      <c r="E149" s="10" t="s">
        <v>10</v>
      </c>
      <c r="F149" s="10" t="s">
        <v>11</v>
      </c>
      <c r="G149" s="154"/>
      <c r="H149" s="159"/>
      <c r="I149" s="159"/>
    </row>
    <row r="150" spans="1:9" x14ac:dyDescent="0.25">
      <c r="A150" s="24" t="s">
        <v>210</v>
      </c>
      <c r="B150" s="6" t="s">
        <v>109</v>
      </c>
      <c r="C150" s="8">
        <v>0</v>
      </c>
      <c r="D150" s="21" t="s">
        <v>113</v>
      </c>
      <c r="E150" s="8">
        <v>0</v>
      </c>
      <c r="F150" s="8">
        <v>4</v>
      </c>
      <c r="G150" s="54" t="s">
        <v>62</v>
      </c>
      <c r="H150" s="13" t="s">
        <v>65</v>
      </c>
      <c r="I150" s="31" t="s">
        <v>216</v>
      </c>
    </row>
    <row r="151" spans="1:9" x14ac:dyDescent="0.25">
      <c r="A151" s="24" t="s">
        <v>211</v>
      </c>
      <c r="B151" s="6" t="s">
        <v>110</v>
      </c>
      <c r="C151" s="8">
        <v>0</v>
      </c>
      <c r="D151" s="21" t="s">
        <v>113</v>
      </c>
      <c r="E151" s="8">
        <v>0</v>
      </c>
      <c r="F151" s="8">
        <v>4</v>
      </c>
      <c r="G151" s="54" t="s">
        <v>62</v>
      </c>
      <c r="H151" s="13" t="s">
        <v>67</v>
      </c>
      <c r="I151" s="125" t="s">
        <v>210</v>
      </c>
    </row>
    <row r="152" spans="1:9" x14ac:dyDescent="0.25">
      <c r="A152" s="24" t="s">
        <v>212</v>
      </c>
      <c r="B152" s="6" t="s">
        <v>111</v>
      </c>
      <c r="C152" s="8">
        <v>0</v>
      </c>
      <c r="D152" s="21" t="s">
        <v>113</v>
      </c>
      <c r="E152" s="8">
        <v>0</v>
      </c>
      <c r="F152" s="8">
        <v>4</v>
      </c>
      <c r="G152" s="54" t="s">
        <v>62</v>
      </c>
      <c r="H152" s="13" t="s">
        <v>68</v>
      </c>
      <c r="I152" s="125" t="s">
        <v>211</v>
      </c>
    </row>
    <row r="153" spans="1:9" x14ac:dyDescent="0.25">
      <c r="A153" s="24" t="s">
        <v>213</v>
      </c>
      <c r="B153" s="6" t="s">
        <v>112</v>
      </c>
      <c r="C153" s="8">
        <v>0</v>
      </c>
      <c r="D153" s="21" t="s">
        <v>113</v>
      </c>
      <c r="E153" s="8">
        <v>0</v>
      </c>
      <c r="F153" s="8">
        <v>4</v>
      </c>
      <c r="G153" s="54" t="s">
        <v>62</v>
      </c>
      <c r="H153" s="13" t="s">
        <v>66</v>
      </c>
      <c r="I153" s="125" t="s">
        <v>212</v>
      </c>
    </row>
    <row r="155" spans="1:9" x14ac:dyDescent="0.25">
      <c r="A155" s="176" t="s">
        <v>119</v>
      </c>
      <c r="B155" s="177"/>
      <c r="C155" s="177"/>
      <c r="D155" s="177"/>
      <c r="E155" s="177"/>
      <c r="F155" s="177"/>
      <c r="G155" s="177"/>
      <c r="H155" s="177"/>
    </row>
    <row r="156" spans="1:9" ht="15" customHeight="1" x14ac:dyDescent="0.25">
      <c r="A156" s="153" t="s">
        <v>218</v>
      </c>
      <c r="B156" s="153"/>
      <c r="C156" s="153"/>
      <c r="D156" s="153"/>
      <c r="E156" s="153"/>
      <c r="F156" s="153"/>
      <c r="G156" s="153"/>
      <c r="H156" s="153"/>
      <c r="I156" s="153"/>
    </row>
    <row r="157" spans="1:9" ht="31.5" customHeight="1" x14ac:dyDescent="0.25">
      <c r="A157" s="153"/>
      <c r="B157" s="153"/>
      <c r="C157" s="153"/>
      <c r="D157" s="153"/>
      <c r="E157" s="153"/>
      <c r="F157" s="153"/>
      <c r="G157" s="153"/>
      <c r="H157" s="153"/>
      <c r="I157" s="153"/>
    </row>
    <row r="158" spans="1:9" ht="45.95" customHeight="1" x14ac:dyDescent="0.25">
      <c r="A158" s="153" t="s">
        <v>272</v>
      </c>
      <c r="B158" s="153"/>
      <c r="C158" s="153"/>
      <c r="D158" s="153"/>
      <c r="E158" s="153"/>
      <c r="F158" s="153"/>
      <c r="G158" s="153"/>
      <c r="H158" s="153"/>
      <c r="I158" s="153"/>
    </row>
    <row r="159" spans="1:9" ht="15" customHeight="1" x14ac:dyDescent="0.25"/>
    <row r="160" spans="1:9" ht="15.75" customHeight="1" x14ac:dyDescent="0.25">
      <c r="A160" s="3" t="s">
        <v>125</v>
      </c>
      <c r="B160" s="55"/>
      <c r="C160" s="55"/>
      <c r="D160" s="55"/>
      <c r="E160" s="55"/>
      <c r="F160" s="55"/>
      <c r="G160" s="55"/>
      <c r="H160" s="55"/>
      <c r="I160" s="55"/>
    </row>
    <row r="161" spans="1:9" ht="30" customHeight="1" x14ac:dyDescent="0.25">
      <c r="A161" s="171" t="s">
        <v>254</v>
      </c>
      <c r="B161" s="171"/>
      <c r="C161" s="171"/>
      <c r="D161" s="171"/>
      <c r="E161" s="171"/>
      <c r="F161" s="171"/>
      <c r="G161" s="171"/>
      <c r="H161" s="171"/>
      <c r="I161" s="171"/>
    </row>
    <row r="162" spans="1:9" ht="14.1" customHeight="1" x14ac:dyDescent="0.25"/>
    <row r="163" spans="1:9" ht="15.95" customHeight="1" x14ac:dyDescent="0.25">
      <c r="A163" s="158" t="s">
        <v>4</v>
      </c>
      <c r="B163" s="158"/>
      <c r="C163" s="159" t="s">
        <v>6</v>
      </c>
      <c r="D163" s="159" t="s">
        <v>14</v>
      </c>
      <c r="E163" s="155" t="s">
        <v>5</v>
      </c>
      <c r="F163" s="156"/>
      <c r="G163" s="154" t="s">
        <v>8</v>
      </c>
      <c r="H163" s="159" t="s">
        <v>7</v>
      </c>
      <c r="I163" s="159" t="s">
        <v>12</v>
      </c>
    </row>
    <row r="164" spans="1:9" ht="15.95" customHeight="1" x14ac:dyDescent="0.25">
      <c r="A164" s="4" t="s">
        <v>13</v>
      </c>
      <c r="B164" s="5" t="s">
        <v>9</v>
      </c>
      <c r="C164" s="159"/>
      <c r="D164" s="159"/>
      <c r="E164" s="10" t="s">
        <v>10</v>
      </c>
      <c r="F164" s="10" t="s">
        <v>11</v>
      </c>
      <c r="G164" s="154"/>
      <c r="H164" s="159"/>
      <c r="I164" s="159"/>
    </row>
    <row r="165" spans="1:9" ht="27" x14ac:dyDescent="0.25">
      <c r="A165" s="24" t="s">
        <v>257</v>
      </c>
      <c r="B165" s="6" t="s">
        <v>258</v>
      </c>
      <c r="C165" s="8">
        <v>25</v>
      </c>
      <c r="D165" s="44" t="s">
        <v>18</v>
      </c>
      <c r="E165" s="169">
        <v>560</v>
      </c>
      <c r="F165" s="170"/>
      <c r="G165" s="8" t="s">
        <v>62</v>
      </c>
      <c r="H165" s="54" t="s">
        <v>219</v>
      </c>
      <c r="I165" s="24" t="s">
        <v>63</v>
      </c>
    </row>
    <row r="166" spans="1:9" ht="27" x14ac:dyDescent="0.25">
      <c r="A166" s="24" t="s">
        <v>259</v>
      </c>
      <c r="B166" s="6" t="s">
        <v>260</v>
      </c>
      <c r="C166" s="8">
        <v>25</v>
      </c>
      <c r="D166" s="44" t="s">
        <v>18</v>
      </c>
      <c r="E166" s="169">
        <v>560</v>
      </c>
      <c r="F166" s="170"/>
      <c r="G166" s="8" t="s">
        <v>62</v>
      </c>
      <c r="H166" s="54" t="s">
        <v>261</v>
      </c>
      <c r="I166" s="146" t="s">
        <v>257</v>
      </c>
    </row>
    <row r="167" spans="1:9" x14ac:dyDescent="0.25">
      <c r="A167" s="73"/>
      <c r="B167" s="67"/>
      <c r="C167" s="52">
        <f>SUM(C165:C166)</f>
        <v>50</v>
      </c>
      <c r="D167" s="74"/>
      <c r="E167" s="71"/>
      <c r="F167" s="71"/>
      <c r="G167" s="75"/>
      <c r="H167" s="76"/>
      <c r="I167" s="72"/>
    </row>
    <row r="168" spans="1:9" x14ac:dyDescent="0.25">
      <c r="A168" s="3" t="s">
        <v>120</v>
      </c>
      <c r="B168" s="55"/>
      <c r="C168" s="55"/>
      <c r="D168" s="55"/>
      <c r="E168" s="55"/>
      <c r="F168" s="55"/>
      <c r="G168" s="55"/>
      <c r="H168" s="55"/>
      <c r="I168" s="55"/>
    </row>
    <row r="169" spans="1:9" x14ac:dyDescent="0.25">
      <c r="A169" s="2" t="s">
        <v>121</v>
      </c>
    </row>
    <row r="170" spans="1:9" ht="8.25" customHeight="1" x14ac:dyDescent="0.25"/>
    <row r="171" spans="1:9" ht="15.95" customHeight="1" x14ac:dyDescent="0.25">
      <c r="A171" s="158" t="s">
        <v>4</v>
      </c>
      <c r="B171" s="158"/>
      <c r="C171" s="159" t="s">
        <v>6</v>
      </c>
      <c r="D171" s="159" t="s">
        <v>14</v>
      </c>
      <c r="E171" s="155" t="s">
        <v>5</v>
      </c>
      <c r="F171" s="156"/>
      <c r="G171" s="154" t="s">
        <v>8</v>
      </c>
      <c r="H171" s="159" t="s">
        <v>7</v>
      </c>
      <c r="I171" s="159" t="s">
        <v>12</v>
      </c>
    </row>
    <row r="172" spans="1:9" ht="15.95" customHeight="1" x14ac:dyDescent="0.25">
      <c r="A172" s="4" t="s">
        <v>13</v>
      </c>
      <c r="B172" s="5" t="s">
        <v>9</v>
      </c>
      <c r="C172" s="159"/>
      <c r="D172" s="159"/>
      <c r="E172" s="10" t="s">
        <v>10</v>
      </c>
      <c r="F172" s="10" t="s">
        <v>11</v>
      </c>
      <c r="G172" s="154"/>
      <c r="H172" s="159"/>
      <c r="I172" s="159"/>
    </row>
    <row r="173" spans="1:9" x14ac:dyDescent="0.25">
      <c r="A173" s="24" t="s">
        <v>229</v>
      </c>
      <c r="B173" s="6" t="s">
        <v>122</v>
      </c>
      <c r="C173" s="8">
        <v>3</v>
      </c>
      <c r="D173" s="21" t="s">
        <v>226</v>
      </c>
      <c r="E173" s="8">
        <v>0</v>
      </c>
      <c r="F173" s="8">
        <v>0</v>
      </c>
      <c r="G173" s="54" t="s">
        <v>62</v>
      </c>
      <c r="H173" s="13" t="s">
        <v>81</v>
      </c>
      <c r="I173" s="31" t="s">
        <v>63</v>
      </c>
    </row>
    <row r="174" spans="1:9" x14ac:dyDescent="0.25">
      <c r="A174" s="24" t="s">
        <v>230</v>
      </c>
      <c r="B174" s="6" t="s">
        <v>123</v>
      </c>
      <c r="C174" s="8">
        <v>7</v>
      </c>
      <c r="D174" s="21" t="s">
        <v>226</v>
      </c>
      <c r="E174" s="8">
        <v>0</v>
      </c>
      <c r="F174" s="8">
        <v>0</v>
      </c>
      <c r="G174" s="54" t="s">
        <v>62</v>
      </c>
      <c r="H174" s="13" t="s">
        <v>219</v>
      </c>
      <c r="I174" s="31" t="s">
        <v>229</v>
      </c>
    </row>
    <row r="176" spans="1:9" x14ac:dyDescent="0.25">
      <c r="A176" s="153" t="s">
        <v>124</v>
      </c>
      <c r="B176" s="153"/>
      <c r="C176" s="153"/>
      <c r="D176" s="153"/>
      <c r="E176" s="153"/>
      <c r="F176" s="153"/>
      <c r="G176" s="153"/>
      <c r="H176" s="153"/>
      <c r="I176" s="153"/>
    </row>
    <row r="177" spans="1:9" x14ac:dyDescent="0.25">
      <c r="A177" s="153"/>
      <c r="B177" s="153"/>
      <c r="C177" s="153"/>
      <c r="D177" s="153"/>
      <c r="E177" s="153"/>
      <c r="F177" s="153"/>
      <c r="G177" s="153"/>
      <c r="H177" s="153"/>
      <c r="I177" s="153"/>
    </row>
    <row r="178" spans="1:9" x14ac:dyDescent="0.25">
      <c r="A178" s="153"/>
      <c r="B178" s="153"/>
      <c r="C178" s="153"/>
      <c r="D178" s="153"/>
      <c r="E178" s="153"/>
      <c r="F178" s="153"/>
      <c r="G178" s="153"/>
      <c r="H178" s="153"/>
      <c r="I178" s="153"/>
    </row>
    <row r="181" spans="1:9" ht="16.5" customHeight="1" x14ac:dyDescent="0.25">
      <c r="A181" s="167" t="s">
        <v>126</v>
      </c>
      <c r="B181" s="167"/>
      <c r="C181" s="167"/>
      <c r="D181" s="167"/>
      <c r="E181" s="167"/>
      <c r="F181" s="167"/>
      <c r="G181" s="167"/>
      <c r="H181" s="167"/>
    </row>
    <row r="182" spans="1:9" s="16" customFormat="1" ht="18.75" customHeight="1" x14ac:dyDescent="0.25">
      <c r="A182" s="168" t="s">
        <v>255</v>
      </c>
      <c r="B182" s="168"/>
      <c r="C182" s="168"/>
      <c r="D182" s="168"/>
      <c r="E182" s="168"/>
      <c r="F182" s="168"/>
      <c r="G182" s="168"/>
      <c r="H182" s="168"/>
    </row>
    <row r="183" spans="1:9" ht="15" customHeight="1" x14ac:dyDescent="0.25">
      <c r="A183" s="153" t="s">
        <v>130</v>
      </c>
      <c r="B183" s="153"/>
      <c r="C183" s="153"/>
      <c r="D183" s="153"/>
      <c r="E183" s="153"/>
      <c r="F183" s="153"/>
      <c r="G183" s="153"/>
      <c r="H183" s="153"/>
      <c r="I183" s="153"/>
    </row>
    <row r="184" spans="1:9" x14ac:dyDescent="0.25">
      <c r="A184" s="153"/>
      <c r="B184" s="153"/>
      <c r="C184" s="153"/>
      <c r="D184" s="153"/>
      <c r="E184" s="153"/>
      <c r="F184" s="153"/>
      <c r="G184" s="153"/>
      <c r="H184" s="153"/>
      <c r="I184" s="153"/>
    </row>
    <row r="185" spans="1:9" ht="15" customHeight="1" x14ac:dyDescent="0.25">
      <c r="A185" s="153" t="s">
        <v>131</v>
      </c>
      <c r="B185" s="153"/>
      <c r="C185" s="153"/>
      <c r="D185" s="153"/>
      <c r="E185" s="153"/>
      <c r="F185" s="153"/>
      <c r="G185" s="153"/>
      <c r="H185" s="153"/>
      <c r="I185" s="153"/>
    </row>
    <row r="186" spans="1:9" x14ac:dyDescent="0.25">
      <c r="A186" s="153"/>
      <c r="B186" s="153"/>
      <c r="C186" s="153"/>
      <c r="D186" s="153"/>
      <c r="E186" s="153"/>
      <c r="F186" s="153"/>
      <c r="G186" s="153"/>
      <c r="H186" s="153"/>
      <c r="I186" s="153"/>
    </row>
    <row r="187" spans="1:9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x14ac:dyDescent="0.25">
      <c r="A188" s="166" t="s">
        <v>199</v>
      </c>
      <c r="B188" s="166"/>
      <c r="C188" s="166"/>
      <c r="D188" s="166"/>
      <c r="E188" s="166"/>
    </row>
    <row r="189" spans="1:9" x14ac:dyDescent="0.25">
      <c r="A189" s="166" t="s">
        <v>127</v>
      </c>
      <c r="B189" s="166"/>
      <c r="C189" s="166"/>
      <c r="D189" s="166"/>
      <c r="E189" s="166"/>
    </row>
    <row r="190" spans="1:9" x14ac:dyDescent="0.25">
      <c r="A190" s="56" t="s">
        <v>128</v>
      </c>
      <c r="B190" s="57"/>
      <c r="C190" s="58"/>
      <c r="D190" s="56"/>
      <c r="E190" s="59"/>
    </row>
  </sheetData>
  <mergeCells count="92">
    <mergeCell ref="H139:H140"/>
    <mergeCell ref="I139:I140"/>
    <mergeCell ref="A139:B139"/>
    <mergeCell ref="C139:C140"/>
    <mergeCell ref="D139:D140"/>
    <mergeCell ref="E139:F139"/>
    <mergeCell ref="G139:G140"/>
    <mergeCell ref="A161:I161"/>
    <mergeCell ref="B9:I9"/>
    <mergeCell ref="A156:I157"/>
    <mergeCell ref="A76:B76"/>
    <mergeCell ref="C76:C77"/>
    <mergeCell ref="D76:D77"/>
    <mergeCell ref="E76:F76"/>
    <mergeCell ref="G76:G77"/>
    <mergeCell ref="H76:H77"/>
    <mergeCell ref="I76:I77"/>
    <mergeCell ref="A74:I74"/>
    <mergeCell ref="A155:H155"/>
    <mergeCell ref="A59:B59"/>
    <mergeCell ref="C59:C60"/>
    <mergeCell ref="D59:D60"/>
    <mergeCell ref="E59:F59"/>
    <mergeCell ref="H171:H172"/>
    <mergeCell ref="I171:I172"/>
    <mergeCell ref="A176:I178"/>
    <mergeCell ref="A163:B163"/>
    <mergeCell ref="C163:C164"/>
    <mergeCell ref="D163:D164"/>
    <mergeCell ref="E163:F163"/>
    <mergeCell ref="G163:G164"/>
    <mergeCell ref="H163:H164"/>
    <mergeCell ref="I163:I164"/>
    <mergeCell ref="E165:F165"/>
    <mergeCell ref="E166:F166"/>
    <mergeCell ref="A171:B171"/>
    <mergeCell ref="C171:C172"/>
    <mergeCell ref="D171:D172"/>
    <mergeCell ref="E171:F171"/>
    <mergeCell ref="A188:E188"/>
    <mergeCell ref="A189:E189"/>
    <mergeCell ref="A181:H181"/>
    <mergeCell ref="A182:H182"/>
    <mergeCell ref="A185:I186"/>
    <mergeCell ref="G171:G172"/>
    <mergeCell ref="A158:I158"/>
    <mergeCell ref="H115:H116"/>
    <mergeCell ref="I115:I116"/>
    <mergeCell ref="A148:B148"/>
    <mergeCell ref="C148:C149"/>
    <mergeCell ref="D148:D149"/>
    <mergeCell ref="E148:F148"/>
    <mergeCell ref="G148:G149"/>
    <mergeCell ref="H148:H149"/>
    <mergeCell ref="I148:I149"/>
    <mergeCell ref="A132:I132"/>
    <mergeCell ref="A115:B115"/>
    <mergeCell ref="C115:C116"/>
    <mergeCell ref="D115:D116"/>
    <mergeCell ref="E115:F115"/>
    <mergeCell ref="G115:G116"/>
    <mergeCell ref="G33:G34"/>
    <mergeCell ref="H33:H34"/>
    <mergeCell ref="I33:I34"/>
    <mergeCell ref="H59:H60"/>
    <mergeCell ref="I59:I60"/>
    <mergeCell ref="A35:I35"/>
    <mergeCell ref="A38:I38"/>
    <mergeCell ref="A44:B44"/>
    <mergeCell ref="C44:C45"/>
    <mergeCell ref="D44:D45"/>
    <mergeCell ref="E44:F44"/>
    <mergeCell ref="G44:G45"/>
    <mergeCell ref="H44:H45"/>
    <mergeCell ref="I44:I45"/>
    <mergeCell ref="G59:G60"/>
    <mergeCell ref="A1:B1"/>
    <mergeCell ref="A2:B2"/>
    <mergeCell ref="A3:B3"/>
    <mergeCell ref="A183:I184"/>
    <mergeCell ref="G6:G7"/>
    <mergeCell ref="E6:F6"/>
    <mergeCell ref="D2:I2"/>
    <mergeCell ref="A6:B6"/>
    <mergeCell ref="D6:D7"/>
    <mergeCell ref="I6:I7"/>
    <mergeCell ref="C6:C7"/>
    <mergeCell ref="H6:H7"/>
    <mergeCell ref="A33:B33"/>
    <mergeCell ref="C33:C34"/>
    <mergeCell ref="D33:D34"/>
    <mergeCell ref="E33:F33"/>
  </mergeCells>
  <pageMargins left="0.39370078740157483" right="0.39370078740157483" top="0.35433070866141736" bottom="0.35433070866141736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25" workbookViewId="0">
      <selection activeCell="A59" sqref="A59"/>
    </sheetView>
  </sheetViews>
  <sheetFormatPr defaultRowHeight="15" x14ac:dyDescent="0.25"/>
  <cols>
    <col min="1" max="1" width="14.28515625" style="127" customWidth="1"/>
    <col min="2" max="2" width="40.85546875" style="2" customWidth="1"/>
    <col min="3" max="4" width="6.5703125" style="89" customWidth="1"/>
    <col min="5" max="5" width="14.7109375" style="127" customWidth="1"/>
    <col min="6" max="6" width="42.42578125" style="2" customWidth="1"/>
    <col min="7" max="7" width="6.85546875" style="90" customWidth="1"/>
  </cols>
  <sheetData>
    <row r="1" spans="1:8" ht="29.25" customHeight="1" x14ac:dyDescent="0.25">
      <c r="A1" s="180" t="s">
        <v>202</v>
      </c>
      <c r="B1" s="180"/>
      <c r="C1" s="180"/>
      <c r="D1" s="180"/>
      <c r="E1" s="180"/>
      <c r="F1" s="180"/>
      <c r="G1" s="180"/>
    </row>
    <row r="3" spans="1:8" ht="22.5" customHeight="1" x14ac:dyDescent="0.25">
      <c r="A3" s="126" t="s">
        <v>203</v>
      </c>
      <c r="B3" s="122"/>
      <c r="C3" s="91"/>
      <c r="D3" s="91"/>
      <c r="E3" s="126" t="s">
        <v>204</v>
      </c>
      <c r="F3" s="61"/>
      <c r="G3" s="91"/>
    </row>
    <row r="4" spans="1:8" x14ac:dyDescent="0.25">
      <c r="A4" s="181" t="s">
        <v>4</v>
      </c>
      <c r="B4" s="181"/>
      <c r="C4" s="181" t="s">
        <v>6</v>
      </c>
      <c r="D4" s="92"/>
      <c r="E4" s="182" t="s">
        <v>4</v>
      </c>
      <c r="F4" s="181"/>
      <c r="G4" s="183" t="s">
        <v>6</v>
      </c>
    </row>
    <row r="5" spans="1:8" x14ac:dyDescent="0.25">
      <c r="A5" s="128" t="s">
        <v>138</v>
      </c>
      <c r="B5" s="93" t="s">
        <v>9</v>
      </c>
      <c r="C5" s="181"/>
      <c r="D5" s="92"/>
      <c r="E5" s="137" t="s">
        <v>138</v>
      </c>
      <c r="F5" s="93" t="s">
        <v>9</v>
      </c>
      <c r="G5" s="184"/>
    </row>
    <row r="6" spans="1:8" ht="30.75" customHeight="1" x14ac:dyDescent="0.25">
      <c r="A6" s="129"/>
      <c r="B6" s="94"/>
      <c r="C6" s="95"/>
      <c r="D6" s="92"/>
      <c r="E6" s="178" t="s">
        <v>15</v>
      </c>
      <c r="F6" s="179"/>
      <c r="G6" s="96">
        <f>SUM(G7:G15)</f>
        <v>32</v>
      </c>
      <c r="H6" s="97"/>
    </row>
    <row r="7" spans="1:8" ht="15.95" customHeight="1" x14ac:dyDescent="0.25">
      <c r="A7" s="130" t="s">
        <v>33</v>
      </c>
      <c r="B7" s="98" t="s">
        <v>34</v>
      </c>
      <c r="C7" s="99">
        <v>4</v>
      </c>
      <c r="D7" s="100"/>
      <c r="E7" s="130" t="s">
        <v>33</v>
      </c>
      <c r="F7" s="98" t="s">
        <v>34</v>
      </c>
      <c r="G7" s="101">
        <v>4</v>
      </c>
      <c r="H7" s="97"/>
    </row>
    <row r="8" spans="1:8" ht="15.95" customHeight="1" x14ac:dyDescent="0.25">
      <c r="A8" s="130" t="s">
        <v>35</v>
      </c>
      <c r="B8" s="98" t="s">
        <v>36</v>
      </c>
      <c r="C8" s="99">
        <v>3</v>
      </c>
      <c r="D8" s="100"/>
      <c r="E8" s="130" t="s">
        <v>35</v>
      </c>
      <c r="F8" s="98" t="s">
        <v>36</v>
      </c>
      <c r="G8" s="101">
        <v>3</v>
      </c>
      <c r="H8" s="97"/>
    </row>
    <row r="9" spans="1:8" ht="15.95" customHeight="1" x14ac:dyDescent="0.25">
      <c r="A9" s="130" t="s">
        <v>23</v>
      </c>
      <c r="B9" s="98" t="s">
        <v>24</v>
      </c>
      <c r="C9" s="99">
        <v>4</v>
      </c>
      <c r="D9" s="100"/>
      <c r="E9" s="130" t="s">
        <v>23</v>
      </c>
      <c r="F9" s="98" t="s">
        <v>24</v>
      </c>
      <c r="G9" s="101">
        <v>4</v>
      </c>
      <c r="H9" s="97"/>
    </row>
    <row r="10" spans="1:8" ht="15.95" customHeight="1" x14ac:dyDescent="0.25">
      <c r="A10" s="130" t="s">
        <v>52</v>
      </c>
      <c r="B10" s="98" t="s">
        <v>53</v>
      </c>
      <c r="C10" s="99">
        <v>3</v>
      </c>
      <c r="D10" s="100"/>
      <c r="E10" s="130" t="s">
        <v>52</v>
      </c>
      <c r="F10" s="98" t="s">
        <v>53</v>
      </c>
      <c r="G10" s="101">
        <v>3</v>
      </c>
      <c r="H10" s="97"/>
    </row>
    <row r="11" spans="1:8" ht="15.95" customHeight="1" x14ac:dyDescent="0.25">
      <c r="A11" s="130" t="s">
        <v>41</v>
      </c>
      <c r="B11" s="98" t="s">
        <v>42</v>
      </c>
      <c r="C11" s="99">
        <v>4</v>
      </c>
      <c r="D11" s="100"/>
      <c r="E11" s="130" t="s">
        <v>41</v>
      </c>
      <c r="F11" s="98" t="s">
        <v>42</v>
      </c>
      <c r="G11" s="101">
        <v>4</v>
      </c>
      <c r="H11" s="97"/>
    </row>
    <row r="12" spans="1:8" ht="15.95" customHeight="1" x14ac:dyDescent="0.25">
      <c r="A12" s="130" t="s">
        <v>48</v>
      </c>
      <c r="B12" s="98" t="s">
        <v>49</v>
      </c>
      <c r="C12" s="99">
        <v>5</v>
      </c>
      <c r="D12" s="100"/>
      <c r="E12" s="130" t="s">
        <v>48</v>
      </c>
      <c r="F12" s="98" t="s">
        <v>49</v>
      </c>
      <c r="G12" s="101">
        <v>5</v>
      </c>
      <c r="H12" s="97"/>
    </row>
    <row r="13" spans="1:8" ht="15.95" customHeight="1" x14ac:dyDescent="0.25">
      <c r="A13" s="130" t="s">
        <v>50</v>
      </c>
      <c r="B13" s="98" t="s">
        <v>51</v>
      </c>
      <c r="C13" s="99">
        <v>5</v>
      </c>
      <c r="D13" s="100"/>
      <c r="E13" s="130" t="s">
        <v>50</v>
      </c>
      <c r="F13" s="98" t="s">
        <v>51</v>
      </c>
      <c r="G13" s="101">
        <v>5</v>
      </c>
      <c r="H13" s="97"/>
    </row>
    <row r="14" spans="1:8" ht="15.95" customHeight="1" x14ac:dyDescent="0.25">
      <c r="A14" s="131" t="s">
        <v>25</v>
      </c>
      <c r="B14" s="102" t="s">
        <v>26</v>
      </c>
      <c r="C14" s="103">
        <v>2</v>
      </c>
      <c r="D14" s="100"/>
      <c r="E14" s="131" t="s">
        <v>25</v>
      </c>
      <c r="F14" s="102" t="s">
        <v>26</v>
      </c>
      <c r="G14" s="104">
        <v>2</v>
      </c>
      <c r="H14" s="97"/>
    </row>
    <row r="15" spans="1:8" ht="15.95" customHeight="1" x14ac:dyDescent="0.25">
      <c r="A15" s="132" t="s">
        <v>56</v>
      </c>
      <c r="B15" s="105" t="s">
        <v>57</v>
      </c>
      <c r="C15" s="106">
        <v>2</v>
      </c>
      <c r="D15" s="100"/>
      <c r="E15" s="131" t="s">
        <v>56</v>
      </c>
      <c r="F15" s="107" t="s">
        <v>57</v>
      </c>
      <c r="G15" s="101">
        <v>2</v>
      </c>
      <c r="H15" s="97"/>
    </row>
    <row r="16" spans="1:8" ht="18" customHeight="1" x14ac:dyDescent="0.25">
      <c r="A16" s="129"/>
      <c r="B16" s="94"/>
      <c r="C16" s="95"/>
      <c r="D16" s="92"/>
      <c r="E16" s="185" t="s">
        <v>76</v>
      </c>
      <c r="F16" s="186"/>
      <c r="G16" s="108">
        <f>SUM(G17:G20)</f>
        <v>17</v>
      </c>
      <c r="H16" s="97"/>
    </row>
    <row r="17" spans="1:8" ht="15.95" customHeight="1" x14ac:dyDescent="0.25">
      <c r="A17" s="133" t="s">
        <v>144</v>
      </c>
      <c r="B17" s="123" t="s">
        <v>145</v>
      </c>
      <c r="C17" s="109">
        <v>3</v>
      </c>
      <c r="D17" s="100"/>
      <c r="E17" s="130" t="s">
        <v>144</v>
      </c>
      <c r="F17" s="98" t="s">
        <v>145</v>
      </c>
      <c r="G17" s="101">
        <v>3</v>
      </c>
      <c r="H17" s="97"/>
    </row>
    <row r="18" spans="1:8" ht="15.95" customHeight="1" x14ac:dyDescent="0.25">
      <c r="A18" s="130" t="s">
        <v>153</v>
      </c>
      <c r="B18" s="98" t="s">
        <v>154</v>
      </c>
      <c r="C18" s="103">
        <v>5</v>
      </c>
      <c r="D18" s="100"/>
      <c r="E18" s="130" t="s">
        <v>153</v>
      </c>
      <c r="F18" s="98" t="s">
        <v>154</v>
      </c>
      <c r="G18" s="104">
        <v>5</v>
      </c>
      <c r="H18" s="97"/>
    </row>
    <row r="19" spans="1:8" ht="15.95" customHeight="1" x14ac:dyDescent="0.25">
      <c r="A19" s="131" t="s">
        <v>158</v>
      </c>
      <c r="B19" s="107" t="s">
        <v>159</v>
      </c>
      <c r="C19" s="124">
        <v>4</v>
      </c>
      <c r="D19" s="100"/>
      <c r="E19" s="131" t="s">
        <v>158</v>
      </c>
      <c r="F19" s="107" t="s">
        <v>159</v>
      </c>
      <c r="G19" s="104">
        <v>4</v>
      </c>
      <c r="H19" s="97"/>
    </row>
    <row r="20" spans="1:8" ht="15.95" customHeight="1" x14ac:dyDescent="0.25">
      <c r="A20" s="132" t="s">
        <v>79</v>
      </c>
      <c r="B20" s="105" t="s">
        <v>80</v>
      </c>
      <c r="C20" s="106">
        <v>5</v>
      </c>
      <c r="D20" s="100"/>
      <c r="E20" s="131" t="s">
        <v>79</v>
      </c>
      <c r="F20" s="107" t="s">
        <v>80</v>
      </c>
      <c r="G20" s="101">
        <v>5</v>
      </c>
      <c r="H20" s="97"/>
    </row>
    <row r="21" spans="1:8" s="115" customFormat="1" ht="18" customHeight="1" x14ac:dyDescent="0.25">
      <c r="A21" s="134"/>
      <c r="B21" s="110"/>
      <c r="C21" s="111"/>
      <c r="D21" s="112"/>
      <c r="E21" s="185" t="s">
        <v>139</v>
      </c>
      <c r="F21" s="186"/>
      <c r="G21" s="113">
        <f>SUM(G22:G25)</f>
        <v>11</v>
      </c>
      <c r="H21" s="114"/>
    </row>
    <row r="22" spans="1:8" ht="15.95" customHeight="1" x14ac:dyDescent="0.25">
      <c r="A22" s="107" t="s">
        <v>227</v>
      </c>
      <c r="B22" s="107" t="s">
        <v>228</v>
      </c>
      <c r="C22" s="116">
        <v>2</v>
      </c>
      <c r="D22" s="100"/>
      <c r="E22" s="107" t="s">
        <v>227</v>
      </c>
      <c r="F22" s="107" t="s">
        <v>228</v>
      </c>
      <c r="G22" s="104">
        <v>2</v>
      </c>
      <c r="H22" s="97"/>
    </row>
    <row r="23" spans="1:8" ht="15.95" customHeight="1" x14ac:dyDescent="0.25">
      <c r="A23" s="135" t="s">
        <v>99</v>
      </c>
      <c r="B23" s="107" t="s">
        <v>137</v>
      </c>
      <c r="C23" s="99">
        <v>2</v>
      </c>
      <c r="D23" s="100"/>
      <c r="E23" s="135" t="s">
        <v>99</v>
      </c>
      <c r="F23" s="107" t="s">
        <v>137</v>
      </c>
      <c r="G23" s="101">
        <v>2</v>
      </c>
      <c r="H23" s="97"/>
    </row>
    <row r="24" spans="1:8" ht="15.95" customHeight="1" x14ac:dyDescent="0.25">
      <c r="A24" s="131" t="s">
        <v>197</v>
      </c>
      <c r="B24" s="107" t="s">
        <v>198</v>
      </c>
      <c r="C24" s="103">
        <v>4</v>
      </c>
      <c r="D24" s="100"/>
      <c r="E24" s="131" t="s">
        <v>197</v>
      </c>
      <c r="F24" s="107" t="s">
        <v>198</v>
      </c>
      <c r="G24" s="104">
        <v>4</v>
      </c>
      <c r="H24" s="97"/>
    </row>
    <row r="25" spans="1:8" ht="15.95" customHeight="1" x14ac:dyDescent="0.25">
      <c r="A25" s="130" t="s">
        <v>93</v>
      </c>
      <c r="B25" s="98" t="s">
        <v>94</v>
      </c>
      <c r="C25" s="99">
        <v>3</v>
      </c>
      <c r="D25" s="100"/>
      <c r="E25" s="130" t="s">
        <v>93</v>
      </c>
      <c r="F25" s="98" t="s">
        <v>94</v>
      </c>
      <c r="G25" s="101">
        <v>3</v>
      </c>
    </row>
    <row r="26" spans="1:8" x14ac:dyDescent="0.25">
      <c r="C26" s="89">
        <f>SUM(C6:C25)</f>
        <v>60</v>
      </c>
      <c r="G26" s="90">
        <f>G21+G16+G6</f>
        <v>60</v>
      </c>
    </row>
    <row r="28" spans="1:8" x14ac:dyDescent="0.25">
      <c r="A28" s="127" t="s">
        <v>256</v>
      </c>
    </row>
    <row r="31" spans="1:8" ht="31.5" customHeight="1" x14ac:dyDescent="0.25">
      <c r="A31" s="180" t="s">
        <v>202</v>
      </c>
      <c r="B31" s="180"/>
      <c r="C31" s="180"/>
      <c r="D31" s="180"/>
      <c r="E31" s="180"/>
      <c r="F31" s="180"/>
      <c r="G31" s="180"/>
    </row>
    <row r="33" spans="1:8" ht="22.5" customHeight="1" x14ac:dyDescent="0.25">
      <c r="A33" s="126" t="s">
        <v>205</v>
      </c>
      <c r="B33" s="122"/>
      <c r="C33" s="91"/>
      <c r="D33" s="91"/>
      <c r="E33" s="126" t="s">
        <v>204</v>
      </c>
      <c r="F33" s="61"/>
      <c r="G33" s="91"/>
    </row>
    <row r="34" spans="1:8" x14ac:dyDescent="0.25">
      <c r="A34" s="181" t="s">
        <v>4</v>
      </c>
      <c r="B34" s="181"/>
      <c r="C34" s="181" t="s">
        <v>6</v>
      </c>
      <c r="D34" s="92"/>
      <c r="E34" s="182" t="s">
        <v>4</v>
      </c>
      <c r="F34" s="181"/>
      <c r="G34" s="183" t="s">
        <v>6</v>
      </c>
    </row>
    <row r="35" spans="1:8" x14ac:dyDescent="0.25">
      <c r="A35" s="128" t="s">
        <v>138</v>
      </c>
      <c r="B35" s="93" t="s">
        <v>9</v>
      </c>
      <c r="C35" s="181"/>
      <c r="D35" s="92"/>
      <c r="E35" s="137" t="s">
        <v>138</v>
      </c>
      <c r="F35" s="93" t="s">
        <v>9</v>
      </c>
      <c r="G35" s="184"/>
    </row>
    <row r="36" spans="1:8" ht="30.75" customHeight="1" x14ac:dyDescent="0.25">
      <c r="A36" s="129"/>
      <c r="B36" s="94"/>
      <c r="C36" s="95"/>
      <c r="D36" s="92"/>
      <c r="E36" s="178" t="s">
        <v>15</v>
      </c>
      <c r="F36" s="179"/>
      <c r="G36" s="96">
        <f>SUM(G37:G45)</f>
        <v>32</v>
      </c>
      <c r="H36" s="97"/>
    </row>
    <row r="37" spans="1:8" ht="15.95" customHeight="1" x14ac:dyDescent="0.25">
      <c r="A37" s="130" t="s">
        <v>33</v>
      </c>
      <c r="B37" s="98" t="s">
        <v>34</v>
      </c>
      <c r="C37" s="99">
        <v>4</v>
      </c>
      <c r="D37" s="100"/>
      <c r="E37" s="130" t="s">
        <v>33</v>
      </c>
      <c r="F37" s="98" t="s">
        <v>34</v>
      </c>
      <c r="G37" s="101">
        <v>4</v>
      </c>
      <c r="H37" s="97"/>
    </row>
    <row r="38" spans="1:8" ht="15.95" customHeight="1" x14ac:dyDescent="0.25">
      <c r="A38" s="130" t="s">
        <v>35</v>
      </c>
      <c r="B38" s="98" t="s">
        <v>36</v>
      </c>
      <c r="C38" s="99">
        <v>3</v>
      </c>
      <c r="D38" s="100"/>
      <c r="E38" s="130" t="s">
        <v>35</v>
      </c>
      <c r="F38" s="98" t="s">
        <v>36</v>
      </c>
      <c r="G38" s="101">
        <v>3</v>
      </c>
      <c r="H38" s="97"/>
    </row>
    <row r="39" spans="1:8" ht="15.95" customHeight="1" x14ac:dyDescent="0.25">
      <c r="A39" s="130" t="s">
        <v>23</v>
      </c>
      <c r="B39" s="98" t="s">
        <v>24</v>
      </c>
      <c r="C39" s="99">
        <v>4</v>
      </c>
      <c r="D39" s="100"/>
      <c r="E39" s="130" t="s">
        <v>23</v>
      </c>
      <c r="F39" s="98" t="s">
        <v>24</v>
      </c>
      <c r="G39" s="101">
        <v>4</v>
      </c>
      <c r="H39" s="97"/>
    </row>
    <row r="40" spans="1:8" ht="15.95" customHeight="1" x14ac:dyDescent="0.25">
      <c r="A40" s="130" t="s">
        <v>52</v>
      </c>
      <c r="B40" s="98" t="s">
        <v>53</v>
      </c>
      <c r="C40" s="99">
        <v>3</v>
      </c>
      <c r="D40" s="100"/>
      <c r="E40" s="130" t="s">
        <v>52</v>
      </c>
      <c r="F40" s="98" t="s">
        <v>53</v>
      </c>
      <c r="G40" s="101">
        <v>3</v>
      </c>
      <c r="H40" s="97"/>
    </row>
    <row r="41" spans="1:8" ht="15.95" customHeight="1" x14ac:dyDescent="0.25">
      <c r="A41" s="130" t="s">
        <v>41</v>
      </c>
      <c r="B41" s="98" t="s">
        <v>42</v>
      </c>
      <c r="C41" s="99">
        <v>4</v>
      </c>
      <c r="D41" s="100"/>
      <c r="E41" s="130" t="s">
        <v>41</v>
      </c>
      <c r="F41" s="98" t="s">
        <v>42</v>
      </c>
      <c r="G41" s="101">
        <v>4</v>
      </c>
      <c r="H41" s="97"/>
    </row>
    <row r="42" spans="1:8" ht="15.95" customHeight="1" x14ac:dyDescent="0.25">
      <c r="A42" s="130" t="s">
        <v>48</v>
      </c>
      <c r="B42" s="98" t="s">
        <v>49</v>
      </c>
      <c r="C42" s="99">
        <v>5</v>
      </c>
      <c r="D42" s="100"/>
      <c r="E42" s="130" t="s">
        <v>48</v>
      </c>
      <c r="F42" s="98" t="s">
        <v>49</v>
      </c>
      <c r="G42" s="101">
        <v>5</v>
      </c>
      <c r="H42" s="97"/>
    </row>
    <row r="43" spans="1:8" ht="15.95" customHeight="1" x14ac:dyDescent="0.25">
      <c r="A43" s="130" t="s">
        <v>50</v>
      </c>
      <c r="B43" s="98" t="s">
        <v>51</v>
      </c>
      <c r="C43" s="99">
        <v>5</v>
      </c>
      <c r="D43" s="100"/>
      <c r="E43" s="130" t="s">
        <v>50</v>
      </c>
      <c r="F43" s="98" t="s">
        <v>51</v>
      </c>
      <c r="G43" s="101">
        <v>5</v>
      </c>
      <c r="H43" s="97"/>
    </row>
    <row r="44" spans="1:8" ht="15.95" customHeight="1" x14ac:dyDescent="0.25">
      <c r="A44" s="131" t="s">
        <v>25</v>
      </c>
      <c r="B44" s="102" t="s">
        <v>26</v>
      </c>
      <c r="C44" s="103">
        <v>2</v>
      </c>
      <c r="D44" s="100"/>
      <c r="E44" s="131" t="s">
        <v>25</v>
      </c>
      <c r="F44" s="102" t="s">
        <v>26</v>
      </c>
      <c r="G44" s="104">
        <v>2</v>
      </c>
      <c r="H44" s="97"/>
    </row>
    <row r="45" spans="1:8" ht="15.95" customHeight="1" x14ac:dyDescent="0.25">
      <c r="A45" s="132" t="s">
        <v>56</v>
      </c>
      <c r="B45" s="105" t="s">
        <v>57</v>
      </c>
      <c r="C45" s="106">
        <v>2</v>
      </c>
      <c r="D45" s="100"/>
      <c r="E45" s="131" t="s">
        <v>56</v>
      </c>
      <c r="F45" s="107" t="s">
        <v>57</v>
      </c>
      <c r="G45" s="101">
        <v>2</v>
      </c>
      <c r="H45" s="97"/>
    </row>
    <row r="46" spans="1:8" ht="18" customHeight="1" x14ac:dyDescent="0.25">
      <c r="A46" s="129"/>
      <c r="B46" s="94"/>
      <c r="C46" s="95"/>
      <c r="D46" s="92"/>
      <c r="E46" s="185" t="s">
        <v>76</v>
      </c>
      <c r="F46" s="186"/>
      <c r="G46" s="108">
        <f>SUM(G47:G51)</f>
        <v>21</v>
      </c>
      <c r="H46" s="97"/>
    </row>
    <row r="47" spans="1:8" ht="15.95" customHeight="1" x14ac:dyDescent="0.25">
      <c r="A47" s="133" t="s">
        <v>144</v>
      </c>
      <c r="B47" s="123" t="s">
        <v>145</v>
      </c>
      <c r="C47" s="109">
        <v>3</v>
      </c>
      <c r="D47" s="100"/>
      <c r="E47" s="130" t="s">
        <v>144</v>
      </c>
      <c r="F47" s="98" t="s">
        <v>145</v>
      </c>
      <c r="G47" s="101">
        <v>3</v>
      </c>
      <c r="H47" s="97"/>
    </row>
    <row r="48" spans="1:8" ht="15.95" customHeight="1" x14ac:dyDescent="0.25">
      <c r="A48" s="130" t="s">
        <v>153</v>
      </c>
      <c r="B48" s="98" t="s">
        <v>154</v>
      </c>
      <c r="C48" s="103">
        <v>5</v>
      </c>
      <c r="D48" s="100"/>
      <c r="E48" s="130" t="s">
        <v>153</v>
      </c>
      <c r="F48" s="98" t="s">
        <v>154</v>
      </c>
      <c r="G48" s="104">
        <v>5</v>
      </c>
      <c r="H48" s="97"/>
    </row>
    <row r="49" spans="1:8" ht="15.95" customHeight="1" x14ac:dyDescent="0.25">
      <c r="A49" s="131" t="s">
        <v>158</v>
      </c>
      <c r="B49" s="107" t="s">
        <v>159</v>
      </c>
      <c r="C49" s="124">
        <v>4</v>
      </c>
      <c r="D49" s="100"/>
      <c r="E49" s="131" t="s">
        <v>158</v>
      </c>
      <c r="F49" s="107" t="s">
        <v>159</v>
      </c>
      <c r="G49" s="104">
        <v>4</v>
      </c>
      <c r="H49" s="97"/>
    </row>
    <row r="50" spans="1:8" ht="15.95" customHeight="1" x14ac:dyDescent="0.25">
      <c r="A50" s="136" t="s">
        <v>156</v>
      </c>
      <c r="B50" s="121" t="s">
        <v>157</v>
      </c>
      <c r="C50" s="103">
        <v>4</v>
      </c>
      <c r="D50" s="100"/>
      <c r="E50" s="136" t="s">
        <v>156</v>
      </c>
      <c r="F50" s="121" t="s">
        <v>157</v>
      </c>
      <c r="G50" s="104">
        <v>4</v>
      </c>
      <c r="H50" s="97"/>
    </row>
    <row r="51" spans="1:8" ht="15.95" customHeight="1" x14ac:dyDescent="0.25">
      <c r="A51" s="132" t="s">
        <v>79</v>
      </c>
      <c r="B51" s="105" t="s">
        <v>80</v>
      </c>
      <c r="C51" s="106">
        <v>5</v>
      </c>
      <c r="D51" s="100"/>
      <c r="E51" s="131" t="s">
        <v>79</v>
      </c>
      <c r="F51" s="107" t="s">
        <v>80</v>
      </c>
      <c r="G51" s="101">
        <v>5</v>
      </c>
      <c r="H51" s="97"/>
    </row>
    <row r="52" spans="1:8" s="115" customFormat="1" ht="18" customHeight="1" x14ac:dyDescent="0.25">
      <c r="A52" s="134"/>
      <c r="B52" s="110"/>
      <c r="C52" s="111"/>
      <c r="D52" s="112"/>
      <c r="E52" s="185" t="s">
        <v>139</v>
      </c>
      <c r="F52" s="186"/>
      <c r="G52" s="113">
        <f>SUM(G53:G55)</f>
        <v>7</v>
      </c>
      <c r="H52" s="114"/>
    </row>
    <row r="53" spans="1:8" ht="15.95" customHeight="1" x14ac:dyDescent="0.25">
      <c r="A53" s="107" t="s">
        <v>227</v>
      </c>
      <c r="B53" s="107" t="s">
        <v>228</v>
      </c>
      <c r="C53" s="116">
        <v>2</v>
      </c>
      <c r="D53" s="100"/>
      <c r="E53" s="107" t="s">
        <v>227</v>
      </c>
      <c r="F53" s="107" t="s">
        <v>228</v>
      </c>
      <c r="G53" s="104">
        <v>2</v>
      </c>
      <c r="H53" s="97"/>
    </row>
    <row r="54" spans="1:8" ht="15.95" customHeight="1" x14ac:dyDescent="0.25">
      <c r="A54" s="135" t="s">
        <v>99</v>
      </c>
      <c r="B54" s="107" t="s">
        <v>137</v>
      </c>
      <c r="C54" s="99">
        <v>2</v>
      </c>
      <c r="D54" s="100"/>
      <c r="E54" s="135" t="s">
        <v>99</v>
      </c>
      <c r="F54" s="107" t="s">
        <v>137</v>
      </c>
      <c r="G54" s="101">
        <v>2</v>
      </c>
      <c r="H54" s="97"/>
    </row>
    <row r="55" spans="1:8" ht="15.95" customHeight="1" x14ac:dyDescent="0.25">
      <c r="A55" s="130" t="s">
        <v>93</v>
      </c>
      <c r="B55" s="98" t="s">
        <v>94</v>
      </c>
      <c r="C55" s="99">
        <v>3</v>
      </c>
      <c r="D55" s="100"/>
      <c r="E55" s="130" t="s">
        <v>93</v>
      </c>
      <c r="F55" s="98" t="s">
        <v>94</v>
      </c>
      <c r="G55" s="101">
        <v>3</v>
      </c>
    </row>
    <row r="56" spans="1:8" x14ac:dyDescent="0.25">
      <c r="C56" s="89">
        <f>SUM(C36:C55)</f>
        <v>60</v>
      </c>
      <c r="G56" s="90">
        <f>G52+G46+G36</f>
        <v>60</v>
      </c>
    </row>
    <row r="58" spans="1:8" x14ac:dyDescent="0.25">
      <c r="A58" s="127" t="s">
        <v>256</v>
      </c>
    </row>
  </sheetData>
  <mergeCells count="16">
    <mergeCell ref="E36:F36"/>
    <mergeCell ref="E46:F46"/>
    <mergeCell ref="E52:F52"/>
    <mergeCell ref="E16:F16"/>
    <mergeCell ref="E21:F21"/>
    <mergeCell ref="A31:G31"/>
    <mergeCell ref="A34:B34"/>
    <mergeCell ref="C34:C35"/>
    <mergeCell ref="E34:F34"/>
    <mergeCell ref="G34:G35"/>
    <mergeCell ref="E6:F6"/>
    <mergeCell ref="A1:G1"/>
    <mergeCell ref="A4:B4"/>
    <mergeCell ref="C4:C5"/>
    <mergeCell ref="E4:F4"/>
    <mergeCell ref="G4:G5"/>
  </mergeCells>
  <pageMargins left="0.51181102362204722" right="0.51181102362204722" top="0.55118110236220474" bottom="0.55118110236220474" header="0.31496062992125984" footer="0.31496062992125984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TV_N</vt:lpstr>
      <vt:lpstr>FOSZ-BA_ekvivalencia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EKF</dc:creator>
  <cp:lastModifiedBy>vamosi.jolan</cp:lastModifiedBy>
  <cp:lastPrinted>2017-06-03T11:35:05Z</cp:lastPrinted>
  <dcterms:created xsi:type="dcterms:W3CDTF">2017-04-27T10:23:19Z</dcterms:created>
  <dcterms:modified xsi:type="dcterms:W3CDTF">2022-08-29T08:11:39Z</dcterms:modified>
</cp:coreProperties>
</file>