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mosi.jolan\Documents\GTI\TANEGYSÉGLISTA_2022\"/>
    </mc:Choice>
  </mc:AlternateContent>
  <bookViews>
    <workbookView xWindow="0" yWindow="0" windowWidth="28800" windowHeight="12330" tabRatio="690"/>
  </bookViews>
  <sheets>
    <sheet name="TV_L" sheetId="8" r:id="rId1"/>
    <sheet name="FOSZ-BA_ekvivalencia" sheetId="1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8" l="1"/>
  <c r="C162" i="8" l="1"/>
  <c r="C56" i="11" l="1"/>
  <c r="G52" i="11"/>
  <c r="G56" i="11" s="1"/>
  <c r="G46" i="11"/>
  <c r="G36" i="11"/>
  <c r="C26" i="11"/>
  <c r="G21" i="11"/>
  <c r="G26" i="11" s="1"/>
  <c r="G16" i="11"/>
  <c r="G6" i="11"/>
  <c r="C107" i="8"/>
  <c r="C101" i="8"/>
  <c r="C94" i="8"/>
  <c r="C87" i="8"/>
  <c r="C79" i="8"/>
  <c r="C43" i="8"/>
  <c r="C29" i="8"/>
</calcChain>
</file>

<file path=xl/sharedStrings.xml><?xml version="1.0" encoding="utf-8"?>
<sst xmlns="http://schemas.openxmlformats.org/spreadsheetml/2006/main" count="927" uniqueCount="284">
  <si>
    <t xml:space="preserve">Szak megnevezése: </t>
  </si>
  <si>
    <t>Az oklevélben szereplő szakképzettség megnevezése:</t>
  </si>
  <si>
    <t>Tagozat:</t>
  </si>
  <si>
    <t>A tanegység</t>
  </si>
  <si>
    <t>Heti tanóra</t>
  </si>
  <si>
    <t>Kredit</t>
  </si>
  <si>
    <t>Ajánlott félév</t>
  </si>
  <si>
    <t>Típus</t>
  </si>
  <si>
    <t>neve</t>
  </si>
  <si>
    <t>előadás</t>
  </si>
  <si>
    <t>gyakorlat</t>
  </si>
  <si>
    <t>Előfeltétel</t>
  </si>
  <si>
    <t>kódja</t>
  </si>
  <si>
    <t>Követelmény</t>
  </si>
  <si>
    <t>KÖZGAZDASÁGTANI, MÓDSZERTANI ÉS ÜZLETI ALAPOZÓ ISMERETEK</t>
  </si>
  <si>
    <t>háromfokozatú minősítés</t>
  </si>
  <si>
    <t>Gazdaságmatematika I.</t>
  </si>
  <si>
    <t>Mikroökonómia</t>
  </si>
  <si>
    <t>NBG_GI900K4</t>
  </si>
  <si>
    <t>Vállalati gazdaságtan</t>
  </si>
  <si>
    <t>NBP_MI937G2</t>
  </si>
  <si>
    <t>Információs és kommunikációs technológiák (IKT)</t>
  </si>
  <si>
    <t>Tanulásmódszertan</t>
  </si>
  <si>
    <t>Kutatásmódszertan</t>
  </si>
  <si>
    <t>Gazdaságmatematika II.</t>
  </si>
  <si>
    <t>Makroökonómia</t>
  </si>
  <si>
    <t>NBG_GI870G4</t>
  </si>
  <si>
    <t>Statisztika I.</t>
  </si>
  <si>
    <t>NBG_GI851K3</t>
  </si>
  <si>
    <t>Pénzügytan</t>
  </si>
  <si>
    <t>Környezetgazdaságtan</t>
  </si>
  <si>
    <t>Gazdasági jog I.</t>
  </si>
  <si>
    <t>NBG_GI817K4</t>
  </si>
  <si>
    <t>Marketing</t>
  </si>
  <si>
    <t>Regionális gazdaságtan</t>
  </si>
  <si>
    <t>Statisztika II.</t>
  </si>
  <si>
    <t>Nemzetközi gazdaságtan</t>
  </si>
  <si>
    <t>NBG_GI874G5</t>
  </si>
  <si>
    <t>Számviteli alapok</t>
  </si>
  <si>
    <t>NBG_GI901G5</t>
  </si>
  <si>
    <t>Vállalati pénzügyek</t>
  </si>
  <si>
    <t>NBG_GI980K3</t>
  </si>
  <si>
    <t>Emberi erőforrás gazdálkodás</t>
  </si>
  <si>
    <t>Adózási alapok</t>
  </si>
  <si>
    <t>NBP_MI869G2</t>
  </si>
  <si>
    <t>Számítógépes adatfeldolgozás</t>
  </si>
  <si>
    <t>Államháztartási ismeretek</t>
  </si>
  <si>
    <t>kollokvium</t>
  </si>
  <si>
    <t>gyakorlati jegy</t>
  </si>
  <si>
    <t>kötelező</t>
  </si>
  <si>
    <t>--</t>
  </si>
  <si>
    <t>Üzleti kommunikáció és tárgyalástechnika</t>
  </si>
  <si>
    <t>1.</t>
  </si>
  <si>
    <t>4.</t>
  </si>
  <si>
    <t>2.</t>
  </si>
  <si>
    <t>3.</t>
  </si>
  <si>
    <t>5.</t>
  </si>
  <si>
    <t>TÁRSADALOMTUDOMÁNYI ALAPISMERETEK</t>
  </si>
  <si>
    <t>Gazdaságtörténet</t>
  </si>
  <si>
    <t>Szakmai társadalomtudományi ismeretek</t>
  </si>
  <si>
    <t>Látókörbővítő társadalomtudományi ismeretek</t>
  </si>
  <si>
    <t>Szociológiai alapismeretek</t>
  </si>
  <si>
    <t>SZAKMAI TÖRZSANYAG</t>
  </si>
  <si>
    <t>Vezetés és szervezés (ea)</t>
  </si>
  <si>
    <t>NMG_KG110K5</t>
  </si>
  <si>
    <t>Projekt-tervezés és finanszírozás</t>
  </si>
  <si>
    <t>6.</t>
  </si>
  <si>
    <t>kredit</t>
  </si>
  <si>
    <t>Gazdasági elemzések módszertana</t>
  </si>
  <si>
    <t>Gazdaságpolitika</t>
  </si>
  <si>
    <t>kötelezően választható</t>
  </si>
  <si>
    <t>A szakmai törzsanyag KÖTELEZŐEN VÁLASZTHATÓ tantárgyai</t>
  </si>
  <si>
    <t xml:space="preserve">Választandó: </t>
  </si>
  <si>
    <t xml:space="preserve">SZABADON VÁLASZTHATÓ TANTÁRGYAK   </t>
  </si>
  <si>
    <t>Jogi alapismeretek</t>
  </si>
  <si>
    <t>NBG_GI805K3</t>
  </si>
  <si>
    <t>Alapozó gazdaságtan</t>
  </si>
  <si>
    <t>Bortörténet, borkultúra</t>
  </si>
  <si>
    <t>NBG_GI984K2</t>
  </si>
  <si>
    <t>Munkaerő-piaci ismeretek </t>
  </si>
  <si>
    <t>szabadon választható</t>
  </si>
  <si>
    <t>Fenntartható környezet- és erőforrásgazdálkodás</t>
  </si>
  <si>
    <t>Üzleti etikett, protokoll</t>
  </si>
  <si>
    <t>Szellemi tulajdon védelme</t>
  </si>
  <si>
    <t>A jog válogatott kérdései</t>
  </si>
  <si>
    <t>Üzleti tervezés</t>
  </si>
  <si>
    <t>Szakmaspecifikus idegen nyelv I.</t>
  </si>
  <si>
    <t>Szakmaspecifikus idegen nyelv II.</t>
  </si>
  <si>
    <t>Szakmaspecifikus idegen nyelv III.</t>
  </si>
  <si>
    <t>Szakmaspecifikus idegen nyelv IV.</t>
  </si>
  <si>
    <t>aláírás</t>
  </si>
  <si>
    <t>Idegen nyelvi követelmény:</t>
  </si>
  <si>
    <t>SZAKDOLGOZAT</t>
  </si>
  <si>
    <t>A szakdolgozat készítéséhez rendelt kreditérték: 10 kredit</t>
  </si>
  <si>
    <t>Szakdolgozat szeminárium I.</t>
  </si>
  <si>
    <t>Szakdolgozat szeminárium II.</t>
  </si>
  <si>
    <t>Alapképzésben a szakdolgozat  témáját  a hallgató a záróvizsgát megelőzően legalább egy évvel köteles bejelenteni. A  témaválasztást követően két félévben a hallgató a számítógépes nyilvántartó rendszerben szakdolgozati konzultációra jelentkezik. A záróvizsgára leghamarabb  a bejelentést követően egy év múlva, a záróvizsga-időszakban kerülhet sor.</t>
  </si>
  <si>
    <t>SZAKMAI GYAKORLAT</t>
  </si>
  <si>
    <t>Egyéb szöveges kiegészítések:</t>
  </si>
  <si>
    <t>–A vizsgarész: közgazdaságtani, módszertani és üzleti alapozó ismeretek számonkérése</t>
  </si>
  <si>
    <t>–B vizsgarész: szakmai törzsanyag és differenciált szakmai ismeretek számonkérése</t>
  </si>
  <si>
    <r>
      <t xml:space="preserve">A 180 tanulmányi kredit </t>
    </r>
    <r>
      <rPr>
        <i/>
        <sz val="11"/>
        <color theme="1"/>
        <rFont val="Times New Roman"/>
        <family val="1"/>
        <charset val="238"/>
      </rPr>
      <t>kötelező</t>
    </r>
    <r>
      <rPr>
        <sz val="11"/>
        <color theme="1"/>
        <rFont val="Times New Roman"/>
        <family val="1"/>
        <charset val="238"/>
      </rPr>
      <t xml:space="preserve">, </t>
    </r>
    <r>
      <rPr>
        <i/>
        <sz val="11"/>
        <color theme="1"/>
        <rFont val="Times New Roman"/>
        <family val="1"/>
        <charset val="238"/>
      </rPr>
      <t>kötelezően választandó</t>
    </r>
    <r>
      <rPr>
        <sz val="11"/>
        <color theme="1"/>
        <rFont val="Times New Roman"/>
        <family val="1"/>
        <charset val="238"/>
      </rPr>
      <t xml:space="preserve"> és </t>
    </r>
    <r>
      <rPr>
        <i/>
        <sz val="11"/>
        <color theme="1"/>
        <rFont val="Times New Roman"/>
        <family val="1"/>
        <charset val="238"/>
      </rPr>
      <t>szabadon választható</t>
    </r>
    <r>
      <rPr>
        <sz val="11"/>
        <color theme="1"/>
        <rFont val="Times New Roman"/>
        <family val="1"/>
        <charset val="238"/>
      </rPr>
      <t xml:space="preserve"> tárgyak kreditértékeivel teljesíthető. A szabadon választható tantárgy-blokkban nem szakmai tárgyak teljesítésével szerzett kreditek is elszámolhatók. </t>
    </r>
  </si>
  <si>
    <t>Az egyes tanegységek felvételét az arra ajánlott félévben javasoljuk. Felhívjuk a figyelmet arra, hogy az előfeltételi követelményeket minden esetben be kell tartani. 
A választható tárgyak legkorábban a listában megjelölt "ajánlott félév"-ben vehetők fel. Későbbi teljesítésüknek természetesen nincs akadálya.</t>
  </si>
  <si>
    <t>Levelező</t>
  </si>
  <si>
    <t>LBT_IM782G4</t>
  </si>
  <si>
    <t>LBG_GI825K5</t>
  </si>
  <si>
    <t>LBG_GI900K4</t>
  </si>
  <si>
    <t>LBP_MI937G2</t>
  </si>
  <si>
    <t>LBT_IM783G4</t>
  </si>
  <si>
    <t>LBG_GI870G4</t>
  </si>
  <si>
    <t>LBG_GI851K3</t>
  </si>
  <si>
    <t>LBG_GI803K3</t>
  </si>
  <si>
    <t>LBG_GI882K3</t>
  </si>
  <si>
    <t>LBG_GI817K4</t>
  </si>
  <si>
    <t>LBG_GI854K3</t>
  </si>
  <si>
    <t>LBG_GI985G5</t>
  </si>
  <si>
    <t>LBG_GI874G5</t>
  </si>
  <si>
    <t>LBG_GI901G5</t>
  </si>
  <si>
    <t>LBG_GI980K3</t>
  </si>
  <si>
    <t>LBG_GI908G5</t>
  </si>
  <si>
    <t>LBP_MI869G2</t>
  </si>
  <si>
    <t>LBG_GI716K3</t>
  </si>
  <si>
    <t>Féléves óraszám</t>
  </si>
  <si>
    <t>LBG_GI786K3</t>
  </si>
  <si>
    <t>LBG_GI982K3</t>
  </si>
  <si>
    <t>LMG_KG110K5</t>
  </si>
  <si>
    <t>LBG_GI805K3</t>
  </si>
  <si>
    <t>LBG_GA131K3</t>
  </si>
  <si>
    <t>LBG_GI984K2</t>
  </si>
  <si>
    <t>LBG_GI829G3</t>
  </si>
  <si>
    <t>LBG_GI896G3</t>
  </si>
  <si>
    <t>LBG_GI702K3</t>
  </si>
  <si>
    <t>LBG_GI911G3</t>
  </si>
  <si>
    <t>LBG_EE120G3</t>
  </si>
  <si>
    <t>LBG_GI784K3</t>
  </si>
  <si>
    <t>DIFFERENCIÁLT SZAKMAI ISMERETEK</t>
  </si>
  <si>
    <t>Specializáció:</t>
  </si>
  <si>
    <t>Típus*</t>
  </si>
  <si>
    <t>Munkaerőpiaci ismeretek</t>
  </si>
  <si>
    <t>Kódja</t>
  </si>
  <si>
    <t>SZABADON VÁLASZTHATÓ</t>
  </si>
  <si>
    <t>TURIZMUS-VENDÉGLÁTÁS BA</t>
  </si>
  <si>
    <t>Közgazdász turizmus-vendéglátás alapképzési szakon</t>
  </si>
  <si>
    <t>Turizmusföldrajz</t>
  </si>
  <si>
    <t>NBG_TV101K3</t>
  </si>
  <si>
    <t>Turisztikai erőforrások</t>
  </si>
  <si>
    <t>A turizmus rendszere, környezete</t>
  </si>
  <si>
    <t>Utazásszervezés</t>
  </si>
  <si>
    <t>Turisztikai-, utazási- és vendéglátó jog</t>
  </si>
  <si>
    <t>Turisztikai termékfejlesztés</t>
  </si>
  <si>
    <t>NBG_TV167G5</t>
  </si>
  <si>
    <t>Turisztikai és vendéglátó marketing</t>
  </si>
  <si>
    <t>NBG_TV154G4</t>
  </si>
  <si>
    <t>Vendéglátó ismeretek, vendéglátásszervezés</t>
  </si>
  <si>
    <t>NBG_TV155G4</t>
  </si>
  <si>
    <t>Szállásadás, szállodai ismeretek</t>
  </si>
  <si>
    <t>Turisztikai rendezvények szervezése</t>
  </si>
  <si>
    <t>Ökoturizmus I. ea.</t>
  </si>
  <si>
    <t>Művelődés-, gondolkodás és tudománytörténet</t>
  </si>
  <si>
    <t>A néprajz alapjai</t>
  </si>
  <si>
    <t>BORTURIZMUS</t>
  </si>
  <si>
    <t>EGÉSZSÉGTURIZMUS, REKREÁCIÓ</t>
  </si>
  <si>
    <t>VENDÉGLÁTÁS MENEDZSMENT</t>
  </si>
  <si>
    <t>Turisztikai desztináció fejlesztés</t>
  </si>
  <si>
    <t>Turisztikai vállalkozások menedzsmentje</t>
  </si>
  <si>
    <t>Bortechnológia és eredetvédelem</t>
  </si>
  <si>
    <t>Borkultúra, borminősítés, 
borgasztronómia szem.</t>
  </si>
  <si>
    <t>Tematikus utak (borutak)</t>
  </si>
  <si>
    <t>Magyarország történelmi borvidékei, 
borhungaricumok</t>
  </si>
  <si>
    <t>Gyógyturizmus</t>
  </si>
  <si>
    <t>Rekreáció, animáció</t>
  </si>
  <si>
    <t>Egészséges életmód</t>
  </si>
  <si>
    <t>Wellness turizmus</t>
  </si>
  <si>
    <t>Ételkészítési ismeretek</t>
  </si>
  <si>
    <t>Vendéglátó műszaki ismeretek</t>
  </si>
  <si>
    <t>Gasztronómia</t>
  </si>
  <si>
    <t>Táplálkozás és higiéné</t>
  </si>
  <si>
    <t>NBG_TV114G4</t>
  </si>
  <si>
    <t>Szabadidő menedzsment</t>
  </si>
  <si>
    <r>
      <t xml:space="preserve">Turizmus-vendéglátás alapképzési szakon a </t>
    </r>
    <r>
      <rPr>
        <i/>
        <sz val="11"/>
        <rFont val="Times New Roman"/>
        <family val="1"/>
        <charset val="238"/>
      </rPr>
      <t>szakmai záróvizsga</t>
    </r>
    <r>
      <rPr>
        <sz val="11"/>
        <rFont val="Times New Roman"/>
        <family val="1"/>
        <charset val="238"/>
      </rPr>
      <t xml:space="preserve"> két részből áll:  </t>
    </r>
  </si>
  <si>
    <t>LBG_TV152K3</t>
  </si>
  <si>
    <t>LBG_TV101K3</t>
  </si>
  <si>
    <t>LBG_TV100K5</t>
  </si>
  <si>
    <t>LBG_TV153G3</t>
  </si>
  <si>
    <t>LBG_TV107K3</t>
  </si>
  <si>
    <t>LBG_TV167G5</t>
  </si>
  <si>
    <t>LBG_TV164G4</t>
  </si>
  <si>
    <t>LBG_TV154G4</t>
  </si>
  <si>
    <t>LBG_TV155G4</t>
  </si>
  <si>
    <t>LBG_TV168G5</t>
  </si>
  <si>
    <t>LBT_KV160K2</t>
  </si>
  <si>
    <t>LMP_KU107K2</t>
  </si>
  <si>
    <t>LBB_TI839K3</t>
  </si>
  <si>
    <t>LBG_TV141G6</t>
  </si>
  <si>
    <t>LBG_TV143G6</t>
  </si>
  <si>
    <t>LBG_TV170G3</t>
  </si>
  <si>
    <t>LBG_TV140K3</t>
  </si>
  <si>
    <t>LBT_KE129G2</t>
  </si>
  <si>
    <t>LBG_TV122G5</t>
  </si>
  <si>
    <t>LBG_TV171G2</t>
  </si>
  <si>
    <t>LBG_TV173G5</t>
  </si>
  <si>
    <t>LBG_TV179G3</t>
  </si>
  <si>
    <t>LBG_TV180G3</t>
  </si>
  <si>
    <t>LBG_TV181K6</t>
  </si>
  <si>
    <t>LBG_TV182G3</t>
  </si>
  <si>
    <t>LBG_TV114G4</t>
  </si>
  <si>
    <t>Kulturális és örökségturizmus</t>
  </si>
  <si>
    <t>LBG_TV160K5</t>
  </si>
  <si>
    <t>EKVIVALENCIA TÁBLA 
turizmus-vendéglátás felsőoktatási szakképzésről turizmus-vendéglátás alapszakra történő beszámításhoz</t>
  </si>
  <si>
    <t>Turizmus-vendéglátás felsőoktatási szakképzés [turizmus]</t>
  </si>
  <si>
    <t>Turizmus-vendéglátás BA</t>
  </si>
  <si>
    <t>Turizmus-vendéglátás felsőoktatási szakképzés [vendéglátó]</t>
  </si>
  <si>
    <t>LBP_PS018K2</t>
  </si>
  <si>
    <t>Pszichológiai elméleti alapok</t>
  </si>
  <si>
    <t>LBG_GI988G5</t>
  </si>
  <si>
    <t>LBG_GI699G3</t>
  </si>
  <si>
    <t>LBG_GI601A0</t>
  </si>
  <si>
    <t>LBG_GI602A0</t>
  </si>
  <si>
    <t>LBG_GI603A0</t>
  </si>
  <si>
    <t>LBG_GI604A0</t>
  </si>
  <si>
    <t>LBG_TV202G5</t>
  </si>
  <si>
    <t>LBG_TV201G5</t>
  </si>
  <si>
    <t>---</t>
  </si>
  <si>
    <r>
      <t>Az alapfokozat megszerzéséhez két idegen nyelvből államilag elismert, középfokú (B2), komplex típusú, a képzési területnek megfelelő szaknyelvi (</t>
    </r>
    <r>
      <rPr>
        <i/>
        <sz val="11"/>
        <color theme="1"/>
        <rFont val="Times New Roman"/>
        <family val="1"/>
        <charset val="238"/>
      </rPr>
      <t>gazdasági/üzleti/idegenforgalmi</t>
    </r>
    <r>
      <rPr>
        <sz val="11"/>
        <color theme="1"/>
        <rFont val="Times New Roman"/>
        <family val="1"/>
        <charset val="238"/>
      </rPr>
      <t>) nyelvvizsga vagy ezekkel egyenértékű érettségi bizonyítvány vagy oklevél szükséges, amelyek közül az egyik nyelvvizsga államilag elismert, felsőfokú (C1), komplex típusú általános nyelvvizsgával kiváltható.</t>
    </r>
  </si>
  <si>
    <t>LBG_GI601A0
LBG_GI602A0</t>
  </si>
  <si>
    <t>7.</t>
  </si>
  <si>
    <t>Az EU integráció alapkérdései</t>
  </si>
  <si>
    <t>LBG_GI990G3</t>
  </si>
  <si>
    <t>LBG_TT700K2</t>
  </si>
  <si>
    <t>LBG_GI989K2</t>
  </si>
  <si>
    <t>LBG_NT203K2</t>
  </si>
  <si>
    <t>LBG_TV172G3</t>
  </si>
  <si>
    <t>szakdolgozat</t>
  </si>
  <si>
    <t>NBG_KO127G2</t>
  </si>
  <si>
    <t>Kommunikációs technikák I.</t>
  </si>
  <si>
    <t>LBG_KO127G2</t>
  </si>
  <si>
    <t>LBG_TV451D3</t>
  </si>
  <si>
    <t>LBG_TV452D7</t>
  </si>
  <si>
    <t>LBG_GI608G4</t>
  </si>
  <si>
    <t>Turizmus, közigazgatás és területfejlesztés</t>
  </si>
  <si>
    <t>LBG_TV184G4</t>
  </si>
  <si>
    <t>LBB_TI910G2</t>
  </si>
  <si>
    <t>SPORTTURIZMUS</t>
  </si>
  <si>
    <t>Rekreáció- és sportrendezvény szervezés alapjai</t>
  </si>
  <si>
    <t>Sportturisztikai trendek</t>
  </si>
  <si>
    <t>Szabadidősport alapjai</t>
  </si>
  <si>
    <t>Rekreációs turizmus</t>
  </si>
  <si>
    <t>KULTURÁLIS ÉS VALLÁSI TURIZMUS</t>
  </si>
  <si>
    <t>Kulturális utak (vallási turizmus, hagyományőrző utak)</t>
  </si>
  <si>
    <t>Vallási turizmus szellemi alapjai és lelkisége, szakrális örökségünk</t>
  </si>
  <si>
    <t>LBT_SR112G4</t>
  </si>
  <si>
    <t>LBT_RE148K2</t>
  </si>
  <si>
    <t>Vállalkozások minőségmenedzsmentje</t>
  </si>
  <si>
    <t>LBG_GA128K4</t>
  </si>
  <si>
    <t>Vezetés és szervezés (gyakorlat)</t>
  </si>
  <si>
    <t>LBG_GI983G3</t>
  </si>
  <si>
    <t>Kompetenciamenedzsment</t>
  </si>
  <si>
    <t>LBG_GA147G5</t>
  </si>
  <si>
    <t>LBG_GA148G4</t>
  </si>
  <si>
    <t>LBG_GA149K5</t>
  </si>
  <si>
    <t xml:space="preserve">LMP_KU206K5 </t>
  </si>
  <si>
    <t>Kulturális értékek turisztikai hasznosítása</t>
  </si>
  <si>
    <t>A szakmai gyakorlat két félév turizmus, illetve vendéglátás tevékenységet folytató gazdálkodó szervezetnél vagy a felsőoktatási intézmény tanéttermében vagy tanszállodájában végezhető gyakorlat.</t>
  </si>
  <si>
    <r>
      <t xml:space="preserve">TURIZMUS-VENDÉGLÁTÁS alapképzési szakon az alapfokozat megszerzéséhez összegyűjtendő kreditek száma: </t>
    </r>
    <r>
      <rPr>
        <b/>
        <sz val="11"/>
        <color theme="1"/>
        <rFont val="Times New Roman"/>
        <family val="1"/>
        <charset val="238"/>
      </rPr>
      <t>180+60 kredit</t>
    </r>
  </si>
  <si>
    <t>A felsőoktatási szakképzésben teljesített szakmai gyakorlat 30 kredit értékű, melyből az alapképzésbe 30 kredit számítható be.</t>
  </si>
  <si>
    <t>Szakmai gyakorlat I.</t>
  </si>
  <si>
    <t>Szakmai gyakorlat II.</t>
  </si>
  <si>
    <t>8.</t>
  </si>
  <si>
    <t>LBG_TV187K3</t>
  </si>
  <si>
    <t>LBG_TV185G25</t>
  </si>
  <si>
    <t>LBG_TV186G25</t>
  </si>
  <si>
    <t>Borászati marketing</t>
  </si>
  <si>
    <t>LBA_SZ153G2</t>
  </si>
  <si>
    <t>SZAKNYELVI TANEGYSÉGEK</t>
  </si>
  <si>
    <t>KÖTELEZŐ TANEGYSÉGEK</t>
  </si>
  <si>
    <t>Filozófiai gondolkodás és a tudományok</t>
  </si>
  <si>
    <t>LBG_FL009K2</t>
  </si>
  <si>
    <r>
      <t xml:space="preserve">A tanulmányok utolsó félévében (6. félév) a „Differenciált szakmai ismeretek” modul keretében választandó specializáció, mely az oklevélben feltüntetésre kerül: </t>
    </r>
    <r>
      <rPr>
        <i/>
        <sz val="10.5"/>
        <color theme="1"/>
        <rFont val="Times New Roman"/>
        <family val="1"/>
        <charset val="238"/>
      </rPr>
      <t>Borturizmus</t>
    </r>
    <r>
      <rPr>
        <sz val="10.5"/>
        <color theme="1"/>
        <rFont val="Times New Roman"/>
        <family val="1"/>
        <charset val="238"/>
      </rPr>
      <t xml:space="preserve"> vagy</t>
    </r>
    <r>
      <rPr>
        <i/>
        <sz val="10.5"/>
        <color theme="1"/>
        <rFont val="Times New Roman"/>
        <family val="1"/>
        <charset val="238"/>
      </rPr>
      <t xml:space="preserve"> Egészségturizmus, rekreáció</t>
    </r>
    <r>
      <rPr>
        <sz val="10.5"/>
        <color theme="1"/>
        <rFont val="Times New Roman"/>
        <family val="1"/>
        <charset val="238"/>
      </rPr>
      <t xml:space="preserve"> vagy </t>
    </r>
    <r>
      <rPr>
        <i/>
        <sz val="10.5"/>
        <color theme="1"/>
        <rFont val="Times New Roman"/>
        <family val="1"/>
        <charset val="238"/>
      </rPr>
      <t>Sportturizmus</t>
    </r>
    <r>
      <rPr>
        <sz val="10.5"/>
        <color theme="1"/>
        <rFont val="Times New Roman"/>
        <family val="1"/>
        <charset val="238"/>
      </rPr>
      <t xml:space="preserve"> vagy </t>
    </r>
    <r>
      <rPr>
        <i/>
        <sz val="10.5"/>
        <color theme="1"/>
        <rFont val="Times New Roman"/>
        <family val="1"/>
        <charset val="238"/>
      </rPr>
      <t>Kulturális és vallási turizmus</t>
    </r>
    <r>
      <rPr>
        <sz val="10.5"/>
        <color theme="1"/>
        <rFont val="Times New Roman"/>
        <family val="1"/>
        <charset val="238"/>
      </rPr>
      <t xml:space="preserve"> </t>
    </r>
    <r>
      <rPr>
        <i/>
        <sz val="10.5"/>
        <color theme="1"/>
        <rFont val="Times New Roman"/>
        <family val="1"/>
        <charset val="238"/>
      </rPr>
      <t xml:space="preserve"> </t>
    </r>
    <r>
      <rPr>
        <sz val="10.5"/>
        <color theme="1"/>
        <rFont val="Times New Roman"/>
        <family val="1"/>
        <charset val="238"/>
      </rPr>
      <t xml:space="preserve">vagy </t>
    </r>
    <r>
      <rPr>
        <i/>
        <sz val="10.5"/>
        <color theme="1"/>
        <rFont val="Times New Roman"/>
        <family val="1"/>
        <charset val="238"/>
      </rPr>
      <t>Vendéglátás menedzsment.</t>
    </r>
    <r>
      <rPr>
        <sz val="10.5"/>
        <color theme="1"/>
        <rFont val="Times New Roman"/>
        <family val="1"/>
        <charset val="238"/>
      </rPr>
      <t xml:space="preserve"> Az adott specializációnál feltüntetett tárgyak teljesítése kötelező*.</t>
    </r>
  </si>
  <si>
    <t>A nyelvvizsgára való felkészülést 4 féléven keresztül szaknyelvi kurzusok meghirdetésével segítjük, melyek teljesítése az abszolutórium megszerzésének feltétele. Az első négy félév gazdasági szaknyelv (angol, német) mellett lehetőség van a másik nyelvből további két félév turizmus-specifikus gazdasági szaknyelv tanulására, melyet szabadon választható kurzusként lehet felvenni. A turizmus-specifikus gazdasági szaknyelv felvételének előfeltétele két félév gazdasági szaknyelv teljesítése a másik idegen nyelvből.</t>
  </si>
  <si>
    <t>Turizmus szaknyelv I.</t>
  </si>
  <si>
    <t>Turizmus szaknyelv II.</t>
  </si>
  <si>
    <t>LBG_TV203G2</t>
  </si>
  <si>
    <t>LBG_TV204G2</t>
  </si>
  <si>
    <t>LBG_EE127G4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</si>
</sst>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CC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sz val="10.5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rgb="FF00206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i/>
      <sz val="10.5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.5"/>
      <color rgb="FF0070C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23" fillId="0" borderId="0"/>
  </cellStyleXfs>
  <cellXfs count="177">
    <xf numFmtId="0" fontId="0" fillId="0" borderId="0" xfId="0"/>
    <xf numFmtId="0" fontId="0" fillId="0" borderId="0" xfId="0" applyFont="1" applyFill="1" applyAlignment="1">
      <alignment vertical="center"/>
    </xf>
    <xf numFmtId="0" fontId="2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/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12" fillId="0" borderId="0" xfId="0" applyFont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1" fillId="0" borderId="0" xfId="0" applyFont="1" applyFill="1" applyAlignment="1"/>
    <xf numFmtId="0" fontId="11" fillId="0" borderId="0" xfId="0" applyFont="1" applyFill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3" fillId="0" borderId="0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right" vertical="center"/>
    </xf>
    <xf numFmtId="0" fontId="20" fillId="4" borderId="0" xfId="0" applyFont="1" applyFill="1" applyAlignment="1">
      <alignment vertical="center"/>
    </xf>
    <xf numFmtId="0" fontId="0" fillId="0" borderId="3" xfId="0" applyBorder="1"/>
    <xf numFmtId="0" fontId="10" fillId="4" borderId="1" xfId="0" applyFont="1" applyFill="1" applyBorder="1"/>
    <xf numFmtId="0" fontId="11" fillId="4" borderId="0" xfId="0" applyFont="1" applyFill="1" applyBorder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justify" vertical="center" wrapText="1"/>
    </xf>
    <xf numFmtId="0" fontId="22" fillId="0" borderId="4" xfId="0" applyFont="1" applyFill="1" applyBorder="1" applyAlignment="1">
      <alignment horizontal="justify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0" xfId="0" applyFill="1"/>
    <xf numFmtId="0" fontId="18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5" fillId="0" borderId="8" xfId="0" applyFont="1" applyFill="1" applyBorder="1" applyAlignment="1">
      <alignment horizontal="center"/>
    </xf>
    <xf numFmtId="0" fontId="16" fillId="0" borderId="1" xfId="0" applyFont="1" applyBorder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justify" wrapText="1"/>
    </xf>
    <xf numFmtId="0" fontId="22" fillId="0" borderId="3" xfId="0" applyFont="1" applyFill="1" applyBorder="1" applyAlignment="1">
      <alignment horizontal="center" wrapText="1"/>
    </xf>
    <xf numFmtId="0" fontId="22" fillId="4" borderId="7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0" fillId="0" borderId="0" xfId="0" applyFill="1" applyAlignment="1"/>
    <xf numFmtId="0" fontId="0" fillId="0" borderId="0" xfId="0" applyAlignment="1"/>
    <xf numFmtId="0" fontId="5" fillId="0" borderId="5" xfId="0" applyFont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wrapText="1"/>
    </xf>
    <xf numFmtId="0" fontId="5" fillId="0" borderId="0" xfId="0" applyFont="1" applyAlignment="1">
      <alignment vertical="center" wrapText="1"/>
    </xf>
    <xf numFmtId="0" fontId="18" fillId="0" borderId="5" xfId="0" applyFont="1" applyBorder="1" applyAlignment="1">
      <alignment vertical="center"/>
    </xf>
    <xf numFmtId="0" fontId="5" fillId="0" borderId="8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2" fillId="2" borderId="1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11" fillId="0" borderId="2" xfId="0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 wrapText="1"/>
    </xf>
    <xf numFmtId="0" fontId="0" fillId="0" borderId="3" xfId="0" applyFill="1" applyBorder="1"/>
    <xf numFmtId="0" fontId="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Alignment="1">
      <alignment horizontal="justify" wrapText="1"/>
    </xf>
    <xf numFmtId="0" fontId="5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1" fillId="0" borderId="0" xfId="0" applyFont="1" applyFill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justify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tabSelected="1" zoomScaleNormal="100" workbookViewId="0">
      <selection activeCell="A128" sqref="A128"/>
    </sheetView>
  </sheetViews>
  <sheetFormatPr defaultRowHeight="15" x14ac:dyDescent="0.25"/>
  <cols>
    <col min="1" max="1" width="16.42578125" customWidth="1"/>
    <col min="2" max="2" width="43.5703125" customWidth="1"/>
    <col min="3" max="3" width="7" customWidth="1"/>
    <col min="4" max="4" width="15" customWidth="1"/>
    <col min="5" max="6" width="9.7109375" customWidth="1"/>
    <col min="7" max="7" width="17.28515625" customWidth="1"/>
    <col min="8" max="8" width="8.5703125" customWidth="1"/>
    <col min="9" max="9" width="13.42578125" customWidth="1"/>
  </cols>
  <sheetData>
    <row r="1" spans="1:9" s="13" customFormat="1" ht="15.95" customHeight="1" x14ac:dyDescent="0.25">
      <c r="A1" s="145" t="s">
        <v>0</v>
      </c>
      <c r="B1" s="145"/>
      <c r="C1" s="10"/>
      <c r="D1" s="72" t="s">
        <v>141</v>
      </c>
      <c r="E1" s="1"/>
      <c r="F1" s="1"/>
      <c r="G1" s="14"/>
      <c r="H1" s="14"/>
    </row>
    <row r="2" spans="1:9" s="13" customFormat="1" ht="15.95" customHeight="1" x14ac:dyDescent="0.25">
      <c r="A2" s="145" t="s">
        <v>1</v>
      </c>
      <c r="B2" s="146"/>
      <c r="C2" s="10"/>
      <c r="D2" s="153" t="s">
        <v>142</v>
      </c>
      <c r="E2" s="153"/>
      <c r="F2" s="153"/>
      <c r="G2" s="153"/>
      <c r="H2" s="153"/>
      <c r="I2" s="153"/>
    </row>
    <row r="3" spans="1:9" s="13" customFormat="1" ht="15.95" customHeight="1" x14ac:dyDescent="0.25">
      <c r="A3" s="147" t="s">
        <v>2</v>
      </c>
      <c r="B3" s="148"/>
      <c r="C3" s="29"/>
      <c r="D3" s="30" t="s">
        <v>103</v>
      </c>
      <c r="E3" s="31"/>
      <c r="F3" s="31"/>
      <c r="G3" s="32"/>
      <c r="H3" s="32"/>
      <c r="I3" s="57">
        <v>2022</v>
      </c>
    </row>
    <row r="4" spans="1:9" s="13" customFormat="1" ht="10.5" customHeight="1" x14ac:dyDescent="0.25">
      <c r="A4" s="58"/>
      <c r="B4" s="59"/>
      <c r="C4" s="60"/>
      <c r="D4" s="61"/>
      <c r="E4" s="62"/>
      <c r="F4" s="62"/>
      <c r="G4" s="63"/>
      <c r="H4" s="63"/>
      <c r="I4" s="64"/>
    </row>
    <row r="5" spans="1:9" ht="25.5" customHeight="1" x14ac:dyDescent="0.25">
      <c r="A5" s="56" t="s">
        <v>14</v>
      </c>
    </row>
    <row r="6" spans="1:9" ht="18" customHeight="1" x14ac:dyDescent="0.25">
      <c r="A6" s="154" t="s">
        <v>3</v>
      </c>
      <c r="B6" s="154"/>
      <c r="C6" s="155" t="s">
        <v>5</v>
      </c>
      <c r="D6" s="155" t="s">
        <v>13</v>
      </c>
      <c r="E6" s="151" t="s">
        <v>122</v>
      </c>
      <c r="F6" s="152"/>
      <c r="G6" s="150" t="s">
        <v>7</v>
      </c>
      <c r="H6" s="155" t="s">
        <v>6</v>
      </c>
      <c r="I6" s="155" t="s">
        <v>11</v>
      </c>
    </row>
    <row r="7" spans="1:9" ht="18" customHeight="1" x14ac:dyDescent="0.25">
      <c r="A7" s="4" t="s">
        <v>12</v>
      </c>
      <c r="B7" s="5" t="s">
        <v>8</v>
      </c>
      <c r="C7" s="155"/>
      <c r="D7" s="155"/>
      <c r="E7" s="55" t="s">
        <v>9</v>
      </c>
      <c r="F7" s="55" t="s">
        <v>10</v>
      </c>
      <c r="G7" s="150"/>
      <c r="H7" s="155"/>
      <c r="I7" s="155"/>
    </row>
    <row r="8" spans="1:9" s="13" customFormat="1" ht="16.5" customHeight="1" x14ac:dyDescent="0.25">
      <c r="A8" s="6" t="s">
        <v>104</v>
      </c>
      <c r="B8" s="6" t="s">
        <v>16</v>
      </c>
      <c r="C8" s="8">
        <v>4</v>
      </c>
      <c r="D8" s="7" t="s">
        <v>48</v>
      </c>
      <c r="E8" s="8">
        <v>0</v>
      </c>
      <c r="F8" s="8">
        <v>16</v>
      </c>
      <c r="G8" s="8" t="s">
        <v>49</v>
      </c>
      <c r="H8" s="7" t="s">
        <v>52</v>
      </c>
      <c r="I8" s="28" t="s">
        <v>50</v>
      </c>
    </row>
    <row r="9" spans="1:9" s="13" customFormat="1" ht="16.5" customHeight="1" x14ac:dyDescent="0.25">
      <c r="A9" s="6" t="s">
        <v>105</v>
      </c>
      <c r="B9" s="6" t="s">
        <v>17</v>
      </c>
      <c r="C9" s="8">
        <v>5</v>
      </c>
      <c r="D9" s="27" t="s">
        <v>47</v>
      </c>
      <c r="E9" s="8">
        <v>20</v>
      </c>
      <c r="F9" s="8">
        <v>0</v>
      </c>
      <c r="G9" s="8" t="s">
        <v>49</v>
      </c>
      <c r="H9" s="7" t="s">
        <v>52</v>
      </c>
      <c r="I9" s="28" t="s">
        <v>50</v>
      </c>
    </row>
    <row r="10" spans="1:9" s="13" customFormat="1" ht="16.5" customHeight="1" x14ac:dyDescent="0.25">
      <c r="A10" s="6" t="s">
        <v>106</v>
      </c>
      <c r="B10" s="6" t="s">
        <v>19</v>
      </c>
      <c r="C10" s="8">
        <v>4</v>
      </c>
      <c r="D10" s="7" t="s">
        <v>47</v>
      </c>
      <c r="E10" s="8">
        <v>16</v>
      </c>
      <c r="F10" s="8">
        <v>0</v>
      </c>
      <c r="G10" s="8" t="s">
        <v>49</v>
      </c>
      <c r="H10" s="7" t="s">
        <v>52</v>
      </c>
      <c r="I10" s="28" t="s">
        <v>50</v>
      </c>
    </row>
    <row r="11" spans="1:9" s="13" customFormat="1" ht="16.5" customHeight="1" x14ac:dyDescent="0.25">
      <c r="A11" s="16" t="s">
        <v>107</v>
      </c>
      <c r="B11" s="17" t="s">
        <v>21</v>
      </c>
      <c r="C11" s="19">
        <v>2</v>
      </c>
      <c r="D11" s="18" t="s">
        <v>48</v>
      </c>
      <c r="E11" s="8">
        <v>0</v>
      </c>
      <c r="F11" s="8">
        <v>10</v>
      </c>
      <c r="G11" s="8" t="s">
        <v>49</v>
      </c>
      <c r="H11" s="7" t="s">
        <v>52</v>
      </c>
      <c r="I11" s="28" t="s">
        <v>50</v>
      </c>
    </row>
    <row r="12" spans="1:9" s="13" customFormat="1" ht="16.5" customHeight="1" x14ac:dyDescent="0.25">
      <c r="A12" s="6" t="s">
        <v>108</v>
      </c>
      <c r="B12" s="6" t="s">
        <v>24</v>
      </c>
      <c r="C12" s="8">
        <v>4</v>
      </c>
      <c r="D12" s="7" t="s">
        <v>48</v>
      </c>
      <c r="E12" s="8">
        <v>0</v>
      </c>
      <c r="F12" s="8">
        <v>16</v>
      </c>
      <c r="G12" s="8" t="s">
        <v>49</v>
      </c>
      <c r="H12" s="7" t="s">
        <v>54</v>
      </c>
      <c r="I12" s="28" t="s">
        <v>50</v>
      </c>
    </row>
    <row r="13" spans="1:9" s="13" customFormat="1" ht="16.5" customHeight="1" x14ac:dyDescent="0.25">
      <c r="A13" s="6" t="s">
        <v>214</v>
      </c>
      <c r="B13" s="6" t="s">
        <v>25</v>
      </c>
      <c r="C13" s="8">
        <v>5</v>
      </c>
      <c r="D13" s="7" t="s">
        <v>48</v>
      </c>
      <c r="E13" s="8">
        <v>0</v>
      </c>
      <c r="F13" s="8">
        <v>20</v>
      </c>
      <c r="G13" s="8" t="s">
        <v>49</v>
      </c>
      <c r="H13" s="7" t="s">
        <v>54</v>
      </c>
      <c r="I13" s="28" t="s">
        <v>50</v>
      </c>
    </row>
    <row r="14" spans="1:9" s="13" customFormat="1" ht="16.5" customHeight="1" x14ac:dyDescent="0.25">
      <c r="A14" s="6" t="s">
        <v>109</v>
      </c>
      <c r="B14" s="6" t="s">
        <v>27</v>
      </c>
      <c r="C14" s="8">
        <v>4</v>
      </c>
      <c r="D14" s="7" t="s">
        <v>48</v>
      </c>
      <c r="E14" s="8">
        <v>0</v>
      </c>
      <c r="F14" s="8">
        <v>20</v>
      </c>
      <c r="G14" s="8" t="s">
        <v>49</v>
      </c>
      <c r="H14" s="7" t="s">
        <v>54</v>
      </c>
      <c r="I14" s="28" t="s">
        <v>50</v>
      </c>
    </row>
    <row r="15" spans="1:9" s="13" customFormat="1" ht="16.5" customHeight="1" x14ac:dyDescent="0.25">
      <c r="A15" s="6" t="s">
        <v>110</v>
      </c>
      <c r="B15" s="6" t="s">
        <v>29</v>
      </c>
      <c r="C15" s="8">
        <v>3</v>
      </c>
      <c r="D15" s="7" t="s">
        <v>47</v>
      </c>
      <c r="E15" s="8">
        <v>10</v>
      </c>
      <c r="F15" s="8">
        <v>0</v>
      </c>
      <c r="G15" s="8" t="s">
        <v>49</v>
      </c>
      <c r="H15" s="7" t="s">
        <v>54</v>
      </c>
      <c r="I15" s="28" t="s">
        <v>50</v>
      </c>
    </row>
    <row r="16" spans="1:9" s="13" customFormat="1" ht="16.5" customHeight="1" x14ac:dyDescent="0.25">
      <c r="A16" s="6" t="s">
        <v>111</v>
      </c>
      <c r="B16" s="6" t="s">
        <v>30</v>
      </c>
      <c r="C16" s="8">
        <v>3</v>
      </c>
      <c r="D16" s="7" t="s">
        <v>47</v>
      </c>
      <c r="E16" s="8">
        <v>10</v>
      </c>
      <c r="F16" s="8">
        <v>0</v>
      </c>
      <c r="G16" s="8" t="s">
        <v>49</v>
      </c>
      <c r="H16" s="7" t="s">
        <v>54</v>
      </c>
      <c r="I16" s="28" t="s">
        <v>50</v>
      </c>
    </row>
    <row r="17" spans="1:9" s="13" customFormat="1" ht="16.5" customHeight="1" x14ac:dyDescent="0.25">
      <c r="A17" s="6" t="s">
        <v>112</v>
      </c>
      <c r="B17" s="6" t="s">
        <v>31</v>
      </c>
      <c r="C17" s="8">
        <v>3</v>
      </c>
      <c r="D17" s="7" t="s">
        <v>47</v>
      </c>
      <c r="E17" s="8">
        <v>10</v>
      </c>
      <c r="F17" s="8">
        <v>0</v>
      </c>
      <c r="G17" s="8" t="s">
        <v>49</v>
      </c>
      <c r="H17" s="7" t="s">
        <v>54</v>
      </c>
      <c r="I17" s="28" t="s">
        <v>50</v>
      </c>
    </row>
    <row r="18" spans="1:9" s="13" customFormat="1" ht="16.5" customHeight="1" x14ac:dyDescent="0.25">
      <c r="A18" s="6" t="s">
        <v>113</v>
      </c>
      <c r="B18" s="6" t="s">
        <v>33</v>
      </c>
      <c r="C18" s="8">
        <v>4</v>
      </c>
      <c r="D18" s="7" t="s">
        <v>47</v>
      </c>
      <c r="E18" s="8">
        <v>16</v>
      </c>
      <c r="F18" s="8">
        <v>0</v>
      </c>
      <c r="G18" s="8" t="s">
        <v>49</v>
      </c>
      <c r="H18" s="7" t="s">
        <v>54</v>
      </c>
      <c r="I18" s="28" t="s">
        <v>50</v>
      </c>
    </row>
    <row r="19" spans="1:9" s="13" customFormat="1" ht="16.5" customHeight="1" x14ac:dyDescent="0.25">
      <c r="A19" s="6" t="s">
        <v>114</v>
      </c>
      <c r="B19" s="6" t="s">
        <v>34</v>
      </c>
      <c r="C19" s="8">
        <v>3</v>
      </c>
      <c r="D19" s="7" t="s">
        <v>47</v>
      </c>
      <c r="E19" s="8">
        <v>8</v>
      </c>
      <c r="F19" s="8">
        <v>0</v>
      </c>
      <c r="G19" s="8" t="s">
        <v>49</v>
      </c>
      <c r="H19" s="7" t="s">
        <v>54</v>
      </c>
      <c r="I19" s="28" t="s">
        <v>50</v>
      </c>
    </row>
    <row r="20" spans="1:9" s="13" customFormat="1" ht="16.5" customHeight="1" x14ac:dyDescent="0.25">
      <c r="A20" s="6" t="s">
        <v>115</v>
      </c>
      <c r="B20" s="6" t="s">
        <v>35</v>
      </c>
      <c r="C20" s="8">
        <v>5</v>
      </c>
      <c r="D20" s="27" t="s">
        <v>48</v>
      </c>
      <c r="E20" s="8">
        <v>0</v>
      </c>
      <c r="F20" s="8">
        <v>20</v>
      </c>
      <c r="G20" s="8" t="s">
        <v>49</v>
      </c>
      <c r="H20" s="7" t="s">
        <v>55</v>
      </c>
      <c r="I20" s="9" t="s">
        <v>109</v>
      </c>
    </row>
    <row r="21" spans="1:9" s="13" customFormat="1" ht="16.5" customHeight="1" x14ac:dyDescent="0.25">
      <c r="A21" s="6" t="s">
        <v>215</v>
      </c>
      <c r="B21" s="6" t="s">
        <v>36</v>
      </c>
      <c r="C21" s="8">
        <v>3</v>
      </c>
      <c r="D21" s="7" t="s">
        <v>48</v>
      </c>
      <c r="E21" s="8">
        <v>0</v>
      </c>
      <c r="F21" s="8">
        <v>12</v>
      </c>
      <c r="G21" s="8" t="s">
        <v>49</v>
      </c>
      <c r="H21" s="7" t="s">
        <v>55</v>
      </c>
      <c r="I21" s="28" t="s">
        <v>50</v>
      </c>
    </row>
    <row r="22" spans="1:9" s="13" customFormat="1" ht="16.5" customHeight="1" x14ac:dyDescent="0.25">
      <c r="A22" s="6" t="s">
        <v>116</v>
      </c>
      <c r="B22" s="6" t="s">
        <v>38</v>
      </c>
      <c r="C22" s="8">
        <v>5</v>
      </c>
      <c r="D22" s="7" t="s">
        <v>48</v>
      </c>
      <c r="E22" s="8">
        <v>0</v>
      </c>
      <c r="F22" s="8">
        <v>20</v>
      </c>
      <c r="G22" s="8" t="s">
        <v>49</v>
      </c>
      <c r="H22" s="7" t="s">
        <v>55</v>
      </c>
      <c r="I22" s="28" t="s">
        <v>50</v>
      </c>
    </row>
    <row r="23" spans="1:9" s="13" customFormat="1" ht="16.5" customHeight="1" x14ac:dyDescent="0.25">
      <c r="A23" s="6" t="s">
        <v>117</v>
      </c>
      <c r="B23" s="6" t="s">
        <v>40</v>
      </c>
      <c r="C23" s="8">
        <v>5</v>
      </c>
      <c r="D23" s="7" t="s">
        <v>48</v>
      </c>
      <c r="E23" s="8">
        <v>0</v>
      </c>
      <c r="F23" s="8">
        <v>20</v>
      </c>
      <c r="G23" s="8" t="s">
        <v>49</v>
      </c>
      <c r="H23" s="7" t="s">
        <v>55</v>
      </c>
      <c r="I23" s="22" t="s">
        <v>110</v>
      </c>
    </row>
    <row r="24" spans="1:9" s="13" customFormat="1" ht="16.5" customHeight="1" x14ac:dyDescent="0.25">
      <c r="A24" s="16" t="s">
        <v>118</v>
      </c>
      <c r="B24" s="16" t="s">
        <v>42</v>
      </c>
      <c r="C24" s="19">
        <v>3</v>
      </c>
      <c r="D24" s="18" t="s">
        <v>47</v>
      </c>
      <c r="E24" s="8">
        <v>8</v>
      </c>
      <c r="F24" s="8">
        <v>0</v>
      </c>
      <c r="G24" s="8" t="s">
        <v>49</v>
      </c>
      <c r="H24" s="7" t="s">
        <v>55</v>
      </c>
      <c r="I24" s="28" t="s">
        <v>50</v>
      </c>
    </row>
    <row r="25" spans="1:9" s="13" customFormat="1" ht="16.5" customHeight="1" x14ac:dyDescent="0.25">
      <c r="A25" s="26" t="s">
        <v>119</v>
      </c>
      <c r="B25" s="6" t="s">
        <v>43</v>
      </c>
      <c r="C25" s="8">
        <v>5</v>
      </c>
      <c r="D25" s="7" t="s">
        <v>48</v>
      </c>
      <c r="E25" s="8">
        <v>0</v>
      </c>
      <c r="F25" s="8">
        <v>20</v>
      </c>
      <c r="G25" s="8" t="s">
        <v>49</v>
      </c>
      <c r="H25" s="7" t="s">
        <v>53</v>
      </c>
      <c r="I25" s="28" t="s">
        <v>50</v>
      </c>
    </row>
    <row r="26" spans="1:9" s="13" customFormat="1" ht="16.5" customHeight="1" x14ac:dyDescent="0.25">
      <c r="A26" s="6" t="s">
        <v>120</v>
      </c>
      <c r="B26" s="6" t="s">
        <v>45</v>
      </c>
      <c r="C26" s="8">
        <v>2</v>
      </c>
      <c r="D26" s="7" t="s">
        <v>48</v>
      </c>
      <c r="E26" s="8">
        <v>0</v>
      </c>
      <c r="F26" s="8">
        <v>10</v>
      </c>
      <c r="G26" s="8" t="s">
        <v>49</v>
      </c>
      <c r="H26" s="7" t="s">
        <v>56</v>
      </c>
      <c r="I26" s="20" t="s">
        <v>107</v>
      </c>
    </row>
    <row r="27" spans="1:9" s="13" customFormat="1" ht="16.5" customHeight="1" x14ac:dyDescent="0.25">
      <c r="A27" s="6" t="s">
        <v>121</v>
      </c>
      <c r="B27" s="6" t="s">
        <v>46</v>
      </c>
      <c r="C27" s="8">
        <v>3</v>
      </c>
      <c r="D27" s="7" t="s">
        <v>47</v>
      </c>
      <c r="E27" s="8">
        <v>8</v>
      </c>
      <c r="F27" s="8">
        <v>0</v>
      </c>
      <c r="G27" s="8" t="s">
        <v>49</v>
      </c>
      <c r="H27" s="7" t="s">
        <v>56</v>
      </c>
      <c r="I27" s="28" t="s">
        <v>50</v>
      </c>
    </row>
    <row r="28" spans="1:9" s="13" customFormat="1" ht="16.5" customHeight="1" x14ac:dyDescent="0.25">
      <c r="A28" s="6" t="s">
        <v>227</v>
      </c>
      <c r="B28" s="6" t="s">
        <v>51</v>
      </c>
      <c r="C28" s="8">
        <v>3</v>
      </c>
      <c r="D28" s="7" t="s">
        <v>48</v>
      </c>
      <c r="E28" s="8">
        <v>0</v>
      </c>
      <c r="F28" s="8">
        <v>12</v>
      </c>
      <c r="G28" s="8" t="s">
        <v>49</v>
      </c>
      <c r="H28" s="7" t="s">
        <v>56</v>
      </c>
      <c r="I28" s="28" t="s">
        <v>50</v>
      </c>
    </row>
    <row r="29" spans="1:9" s="13" customFormat="1" ht="16.5" customHeight="1" x14ac:dyDescent="0.25">
      <c r="C29" s="65">
        <f>SUM(C8:C28)</f>
        <v>78</v>
      </c>
    </row>
    <row r="30" spans="1:9" s="13" customFormat="1" ht="16.5" customHeight="1" x14ac:dyDescent="0.25">
      <c r="C30" s="73"/>
    </row>
    <row r="31" spans="1:9" s="13" customFormat="1" ht="16.5" customHeight="1" x14ac:dyDescent="0.25">
      <c r="C31" s="73"/>
    </row>
    <row r="32" spans="1:9" s="13" customFormat="1" ht="16.5" customHeight="1" x14ac:dyDescent="0.25">
      <c r="C32" s="73"/>
    </row>
    <row r="33" spans="1:9" ht="23.25" customHeight="1" x14ac:dyDescent="0.25">
      <c r="A33" s="56" t="s">
        <v>57</v>
      </c>
    </row>
    <row r="34" spans="1:9" ht="15.95" customHeight="1" x14ac:dyDescent="0.25">
      <c r="A34" s="154" t="s">
        <v>3</v>
      </c>
      <c r="B34" s="154"/>
      <c r="C34" s="155" t="s">
        <v>5</v>
      </c>
      <c r="D34" s="155" t="s">
        <v>13</v>
      </c>
      <c r="E34" s="151" t="s">
        <v>122</v>
      </c>
      <c r="F34" s="152"/>
      <c r="G34" s="150" t="s">
        <v>7</v>
      </c>
      <c r="H34" s="155" t="s">
        <v>6</v>
      </c>
      <c r="I34" s="155" t="s">
        <v>11</v>
      </c>
    </row>
    <row r="35" spans="1:9" ht="15.95" customHeight="1" x14ac:dyDescent="0.25">
      <c r="A35" s="4" t="s">
        <v>12</v>
      </c>
      <c r="B35" s="5" t="s">
        <v>8</v>
      </c>
      <c r="C35" s="155"/>
      <c r="D35" s="155"/>
      <c r="E35" s="55" t="s">
        <v>9</v>
      </c>
      <c r="F35" s="55" t="s">
        <v>10</v>
      </c>
      <c r="G35" s="150"/>
      <c r="H35" s="155"/>
      <c r="I35" s="155"/>
    </row>
    <row r="36" spans="1:9" s="13" customFormat="1" ht="17.25" customHeight="1" x14ac:dyDescent="0.25">
      <c r="A36" s="156" t="s">
        <v>59</v>
      </c>
      <c r="B36" s="157"/>
      <c r="C36" s="157"/>
      <c r="D36" s="157"/>
      <c r="E36" s="157"/>
      <c r="F36" s="157"/>
      <c r="G36" s="157"/>
      <c r="H36" s="157"/>
      <c r="I36" s="158"/>
    </row>
    <row r="37" spans="1:9" x14ac:dyDescent="0.25">
      <c r="A37" s="33" t="s">
        <v>123</v>
      </c>
      <c r="B37" s="34" t="s">
        <v>58</v>
      </c>
      <c r="C37" s="8">
        <v>3</v>
      </c>
      <c r="D37" s="7" t="s">
        <v>47</v>
      </c>
      <c r="E37" s="8">
        <v>8</v>
      </c>
      <c r="F37" s="8">
        <v>0</v>
      </c>
      <c r="G37" s="8" t="s">
        <v>49</v>
      </c>
      <c r="H37" s="7" t="s">
        <v>52</v>
      </c>
      <c r="I37" s="28" t="s">
        <v>50</v>
      </c>
    </row>
    <row r="38" spans="1:9" x14ac:dyDescent="0.25">
      <c r="A38" s="23" t="s">
        <v>230</v>
      </c>
      <c r="B38" s="16" t="s">
        <v>226</v>
      </c>
      <c r="C38" s="8">
        <v>2</v>
      </c>
      <c r="D38" s="7" t="s">
        <v>47</v>
      </c>
      <c r="E38" s="8">
        <v>8</v>
      </c>
      <c r="F38" s="8">
        <v>0</v>
      </c>
      <c r="G38" s="8" t="s">
        <v>49</v>
      </c>
      <c r="H38" s="7" t="s">
        <v>53</v>
      </c>
      <c r="I38" s="28" t="s">
        <v>50</v>
      </c>
    </row>
    <row r="39" spans="1:9" ht="16.5" customHeight="1" x14ac:dyDescent="0.25">
      <c r="A39" s="156" t="s">
        <v>60</v>
      </c>
      <c r="B39" s="157"/>
      <c r="C39" s="157"/>
      <c r="D39" s="157"/>
      <c r="E39" s="157"/>
      <c r="F39" s="157"/>
      <c r="G39" s="157"/>
      <c r="H39" s="157"/>
      <c r="I39" s="158"/>
    </row>
    <row r="40" spans="1:9" x14ac:dyDescent="0.25">
      <c r="A40" s="33" t="s">
        <v>212</v>
      </c>
      <c r="B40" s="33" t="s">
        <v>213</v>
      </c>
      <c r="C40" s="8">
        <v>2</v>
      </c>
      <c r="D40" s="7" t="s">
        <v>47</v>
      </c>
      <c r="E40" s="8">
        <v>8</v>
      </c>
      <c r="F40" s="8">
        <v>0</v>
      </c>
      <c r="G40" s="8" t="s">
        <v>49</v>
      </c>
      <c r="H40" s="7" t="s">
        <v>52</v>
      </c>
      <c r="I40" s="28" t="s">
        <v>50</v>
      </c>
    </row>
    <row r="41" spans="1:9" x14ac:dyDescent="0.25">
      <c r="A41" s="15" t="s">
        <v>228</v>
      </c>
      <c r="B41" s="6" t="s">
        <v>61</v>
      </c>
      <c r="C41" s="8">
        <v>2</v>
      </c>
      <c r="D41" s="7" t="s">
        <v>47</v>
      </c>
      <c r="E41" s="8">
        <v>10</v>
      </c>
      <c r="F41" s="8">
        <v>0</v>
      </c>
      <c r="G41" s="8" t="s">
        <v>49</v>
      </c>
      <c r="H41" s="7" t="s">
        <v>52</v>
      </c>
      <c r="I41" s="28" t="s">
        <v>50</v>
      </c>
    </row>
    <row r="42" spans="1:9" x14ac:dyDescent="0.25">
      <c r="A42" s="33" t="s">
        <v>276</v>
      </c>
      <c r="B42" s="6" t="s">
        <v>275</v>
      </c>
      <c r="C42" s="8">
        <v>2</v>
      </c>
      <c r="D42" s="7" t="s">
        <v>47</v>
      </c>
      <c r="E42" s="8">
        <v>12</v>
      </c>
      <c r="F42" s="8">
        <v>0</v>
      </c>
      <c r="G42" s="8" t="s">
        <v>49</v>
      </c>
      <c r="H42" s="7" t="s">
        <v>52</v>
      </c>
      <c r="I42" s="28" t="s">
        <v>50</v>
      </c>
    </row>
    <row r="43" spans="1:9" ht="14.25" customHeight="1" x14ac:dyDescent="0.25">
      <c r="C43" s="65">
        <f>SUM(C37:C42)</f>
        <v>11</v>
      </c>
    </row>
    <row r="44" spans="1:9" ht="24" customHeight="1" x14ac:dyDescent="0.25">
      <c r="A44" s="56" t="s">
        <v>62</v>
      </c>
    </row>
    <row r="45" spans="1:9" ht="15.95" customHeight="1" x14ac:dyDescent="0.25">
      <c r="A45" s="154" t="s">
        <v>3</v>
      </c>
      <c r="B45" s="154"/>
      <c r="C45" s="155" t="s">
        <v>5</v>
      </c>
      <c r="D45" s="155" t="s">
        <v>13</v>
      </c>
      <c r="E45" s="151" t="s">
        <v>122</v>
      </c>
      <c r="F45" s="152"/>
      <c r="G45" s="150" t="s">
        <v>7</v>
      </c>
      <c r="H45" s="155" t="s">
        <v>6</v>
      </c>
      <c r="I45" s="155" t="s">
        <v>11</v>
      </c>
    </row>
    <row r="46" spans="1:9" ht="15.95" customHeight="1" x14ac:dyDescent="0.25">
      <c r="A46" s="4" t="s">
        <v>12</v>
      </c>
      <c r="B46" s="5" t="s">
        <v>8</v>
      </c>
      <c r="C46" s="155"/>
      <c r="D46" s="155"/>
      <c r="E46" s="55" t="s">
        <v>9</v>
      </c>
      <c r="F46" s="55" t="s">
        <v>10</v>
      </c>
      <c r="G46" s="150"/>
      <c r="H46" s="155"/>
      <c r="I46" s="155"/>
    </row>
    <row r="47" spans="1:9" ht="15.95" customHeight="1" x14ac:dyDescent="0.25">
      <c r="A47" s="15" t="s">
        <v>182</v>
      </c>
      <c r="B47" s="6" t="s">
        <v>146</v>
      </c>
      <c r="C47" s="8">
        <v>5</v>
      </c>
      <c r="D47" s="7" t="s">
        <v>47</v>
      </c>
      <c r="E47" s="7">
        <v>16</v>
      </c>
      <c r="F47" s="8">
        <v>0</v>
      </c>
      <c r="G47" s="8" t="s">
        <v>49</v>
      </c>
      <c r="H47" s="144" t="s">
        <v>52</v>
      </c>
      <c r="I47" s="28" t="s">
        <v>50</v>
      </c>
    </row>
    <row r="48" spans="1:9" ht="15.95" customHeight="1" x14ac:dyDescent="0.25">
      <c r="A48" s="15" t="s">
        <v>181</v>
      </c>
      <c r="B48" s="6" t="s">
        <v>145</v>
      </c>
      <c r="C48" s="8">
        <v>3</v>
      </c>
      <c r="D48" s="7" t="s">
        <v>47</v>
      </c>
      <c r="E48" s="7">
        <v>10</v>
      </c>
      <c r="F48" s="8">
        <v>0</v>
      </c>
      <c r="G48" s="8" t="s">
        <v>49</v>
      </c>
      <c r="H48" s="144" t="s">
        <v>54</v>
      </c>
      <c r="I48" s="28" t="s">
        <v>50</v>
      </c>
    </row>
    <row r="49" spans="1:9" ht="15.95" customHeight="1" x14ac:dyDescent="0.25">
      <c r="A49" s="15" t="s">
        <v>180</v>
      </c>
      <c r="B49" s="6" t="s">
        <v>143</v>
      </c>
      <c r="C49" s="8">
        <v>3</v>
      </c>
      <c r="D49" s="7" t="s">
        <v>47</v>
      </c>
      <c r="E49" s="7">
        <v>10</v>
      </c>
      <c r="F49" s="8">
        <v>0</v>
      </c>
      <c r="G49" s="8" t="s">
        <v>49</v>
      </c>
      <c r="H49" s="144" t="s">
        <v>55</v>
      </c>
      <c r="I49" s="28" t="s">
        <v>50</v>
      </c>
    </row>
    <row r="50" spans="1:9" ht="15.95" customHeight="1" x14ac:dyDescent="0.25">
      <c r="A50" s="15" t="s">
        <v>183</v>
      </c>
      <c r="B50" s="6" t="s">
        <v>147</v>
      </c>
      <c r="C50" s="8">
        <v>3</v>
      </c>
      <c r="D50" s="7" t="s">
        <v>48</v>
      </c>
      <c r="E50" s="7">
        <v>0</v>
      </c>
      <c r="F50" s="8">
        <v>12</v>
      </c>
      <c r="G50" s="8" t="s">
        <v>49</v>
      </c>
      <c r="H50" s="7" t="s">
        <v>53</v>
      </c>
      <c r="I50" s="7" t="s">
        <v>182</v>
      </c>
    </row>
    <row r="51" spans="1:9" ht="15.95" customHeight="1" x14ac:dyDescent="0.25">
      <c r="A51" s="15" t="s">
        <v>184</v>
      </c>
      <c r="B51" s="6" t="s">
        <v>148</v>
      </c>
      <c r="C51" s="8">
        <v>3</v>
      </c>
      <c r="D51" s="7" t="s">
        <v>47</v>
      </c>
      <c r="E51" s="7">
        <v>8</v>
      </c>
      <c r="F51" s="8">
        <v>0</v>
      </c>
      <c r="G51" s="8" t="s">
        <v>49</v>
      </c>
      <c r="H51" s="7" t="s">
        <v>53</v>
      </c>
      <c r="I51" s="28" t="s">
        <v>50</v>
      </c>
    </row>
    <row r="52" spans="1:9" ht="15.95" customHeight="1" x14ac:dyDescent="0.25">
      <c r="A52" s="15" t="s">
        <v>220</v>
      </c>
      <c r="B52" s="6" t="s">
        <v>149</v>
      </c>
      <c r="C52" s="8">
        <v>5</v>
      </c>
      <c r="D52" s="7" t="s">
        <v>48</v>
      </c>
      <c r="E52" s="7">
        <v>0</v>
      </c>
      <c r="F52" s="8">
        <v>14</v>
      </c>
      <c r="G52" s="8" t="s">
        <v>49</v>
      </c>
      <c r="H52" s="7" t="s">
        <v>53</v>
      </c>
      <c r="I52" s="7" t="s">
        <v>182</v>
      </c>
    </row>
    <row r="53" spans="1:9" ht="15.95" customHeight="1" x14ac:dyDescent="0.25">
      <c r="A53" s="15" t="s">
        <v>189</v>
      </c>
      <c r="B53" s="6" t="s">
        <v>156</v>
      </c>
      <c r="C53" s="8">
        <v>5</v>
      </c>
      <c r="D53" s="7" t="s">
        <v>48</v>
      </c>
      <c r="E53" s="7">
        <v>0</v>
      </c>
      <c r="F53" s="8">
        <v>16</v>
      </c>
      <c r="G53" s="8" t="s">
        <v>49</v>
      </c>
      <c r="H53" s="7" t="s">
        <v>53</v>
      </c>
      <c r="I53" s="28" t="s">
        <v>50</v>
      </c>
    </row>
    <row r="54" spans="1:9" ht="15.95" customHeight="1" x14ac:dyDescent="0.25">
      <c r="A54" s="15" t="s">
        <v>185</v>
      </c>
      <c r="B54" s="6" t="s">
        <v>151</v>
      </c>
      <c r="C54" s="8">
        <v>5</v>
      </c>
      <c r="D54" s="7" t="s">
        <v>48</v>
      </c>
      <c r="E54" s="7">
        <v>0</v>
      </c>
      <c r="F54" s="8">
        <v>16</v>
      </c>
      <c r="G54" s="8" t="s">
        <v>49</v>
      </c>
      <c r="H54" s="7" t="s">
        <v>56</v>
      </c>
      <c r="I54" s="7" t="s">
        <v>113</v>
      </c>
    </row>
    <row r="55" spans="1:9" ht="15.95" customHeight="1" x14ac:dyDescent="0.25">
      <c r="A55" s="15" t="s">
        <v>240</v>
      </c>
      <c r="B55" s="6" t="s">
        <v>239</v>
      </c>
      <c r="C55" s="8">
        <v>4</v>
      </c>
      <c r="D55" s="7" t="s">
        <v>48</v>
      </c>
      <c r="E55" s="7">
        <v>0</v>
      </c>
      <c r="F55" s="8">
        <v>14</v>
      </c>
      <c r="G55" s="8" t="s">
        <v>49</v>
      </c>
      <c r="H55" s="7" t="s">
        <v>56</v>
      </c>
      <c r="I55" s="28" t="s">
        <v>50</v>
      </c>
    </row>
    <row r="56" spans="1:9" ht="15.95" customHeight="1" x14ac:dyDescent="0.25">
      <c r="A56" s="15" t="s">
        <v>187</v>
      </c>
      <c r="B56" s="6" t="s">
        <v>153</v>
      </c>
      <c r="C56" s="8">
        <v>4</v>
      </c>
      <c r="D56" s="7" t="s">
        <v>48</v>
      </c>
      <c r="E56" s="7">
        <v>0</v>
      </c>
      <c r="F56" s="8">
        <v>20</v>
      </c>
      <c r="G56" s="8" t="s">
        <v>49</v>
      </c>
      <c r="H56" s="7" t="s">
        <v>56</v>
      </c>
      <c r="I56" s="28" t="s">
        <v>50</v>
      </c>
    </row>
    <row r="57" spans="1:9" ht="15.95" customHeight="1" x14ac:dyDescent="0.25">
      <c r="A57" s="15" t="s">
        <v>188</v>
      </c>
      <c r="B57" s="6" t="s">
        <v>155</v>
      </c>
      <c r="C57" s="8">
        <v>4</v>
      </c>
      <c r="D57" s="7" t="s">
        <v>48</v>
      </c>
      <c r="E57" s="7">
        <v>0</v>
      </c>
      <c r="F57" s="8">
        <v>16</v>
      </c>
      <c r="G57" s="8" t="s">
        <v>49</v>
      </c>
      <c r="H57" s="7" t="s">
        <v>56</v>
      </c>
      <c r="I57" s="7" t="s">
        <v>182</v>
      </c>
    </row>
    <row r="58" spans="1:9" ht="14.25" customHeight="1" x14ac:dyDescent="0.25">
      <c r="C58" s="65">
        <f>SUM(C47:C57)</f>
        <v>44</v>
      </c>
    </row>
    <row r="59" spans="1:9" ht="21.75" customHeight="1" x14ac:dyDescent="0.25">
      <c r="A59" s="44" t="s">
        <v>71</v>
      </c>
      <c r="B59" s="44"/>
      <c r="C59" s="44"/>
      <c r="D59" s="44"/>
      <c r="E59" s="44"/>
      <c r="F59" s="44"/>
      <c r="G59" s="44"/>
      <c r="H59" s="44"/>
      <c r="I59" s="44"/>
    </row>
    <row r="60" spans="1:9" ht="18" customHeight="1" x14ac:dyDescent="0.25">
      <c r="A60" s="154" t="s">
        <v>3</v>
      </c>
      <c r="B60" s="154"/>
      <c r="C60" s="155" t="s">
        <v>5</v>
      </c>
      <c r="D60" s="155" t="s">
        <v>13</v>
      </c>
      <c r="E60" s="151" t="s">
        <v>122</v>
      </c>
      <c r="F60" s="152"/>
      <c r="G60" s="150" t="s">
        <v>7</v>
      </c>
      <c r="H60" s="155" t="s">
        <v>6</v>
      </c>
      <c r="I60" s="155" t="s">
        <v>11</v>
      </c>
    </row>
    <row r="61" spans="1:9" ht="18" customHeight="1" x14ac:dyDescent="0.25">
      <c r="A61" s="4" t="s">
        <v>12</v>
      </c>
      <c r="B61" s="5" t="s">
        <v>8</v>
      </c>
      <c r="C61" s="155"/>
      <c r="D61" s="155"/>
      <c r="E61" s="55" t="s">
        <v>9</v>
      </c>
      <c r="F61" s="55" t="s">
        <v>10</v>
      </c>
      <c r="G61" s="150"/>
      <c r="H61" s="155"/>
      <c r="I61" s="155"/>
    </row>
    <row r="62" spans="1:9" ht="18" customHeight="1" x14ac:dyDescent="0.25">
      <c r="A62" s="6" t="s">
        <v>268</v>
      </c>
      <c r="B62" s="6" t="s">
        <v>261</v>
      </c>
      <c r="C62" s="8">
        <v>3</v>
      </c>
      <c r="D62" s="7" t="s">
        <v>47</v>
      </c>
      <c r="E62" s="7">
        <v>10</v>
      </c>
      <c r="F62" s="8">
        <v>0</v>
      </c>
      <c r="G62" s="45" t="s">
        <v>70</v>
      </c>
      <c r="H62" s="7" t="s">
        <v>55</v>
      </c>
      <c r="I62" s="28" t="s">
        <v>50</v>
      </c>
    </row>
    <row r="63" spans="1:9" ht="15.95" customHeight="1" x14ac:dyDescent="0.25">
      <c r="A63" s="15" t="s">
        <v>133</v>
      </c>
      <c r="B63" s="6" t="s">
        <v>68</v>
      </c>
      <c r="C63" s="8">
        <v>3</v>
      </c>
      <c r="D63" s="7" t="s">
        <v>48</v>
      </c>
      <c r="E63" s="7">
        <v>0</v>
      </c>
      <c r="F63" s="8">
        <v>12</v>
      </c>
      <c r="G63" s="45" t="s">
        <v>70</v>
      </c>
      <c r="H63" s="7" t="s">
        <v>53</v>
      </c>
      <c r="I63" s="28" t="s">
        <v>109</v>
      </c>
    </row>
    <row r="64" spans="1:9" ht="15.95" customHeight="1" x14ac:dyDescent="0.25">
      <c r="A64" s="15" t="s">
        <v>124</v>
      </c>
      <c r="B64" s="6" t="s">
        <v>63</v>
      </c>
      <c r="C64" s="8">
        <v>3</v>
      </c>
      <c r="D64" s="7" t="s">
        <v>47</v>
      </c>
      <c r="E64" s="7">
        <v>8</v>
      </c>
      <c r="F64" s="8">
        <v>0</v>
      </c>
      <c r="G64" s="45" t="s">
        <v>70</v>
      </c>
      <c r="H64" s="7" t="s">
        <v>53</v>
      </c>
      <c r="I64" s="28" t="s">
        <v>50</v>
      </c>
    </row>
    <row r="65" spans="1:9" ht="15" customHeight="1" x14ac:dyDescent="0.25">
      <c r="A65" s="23" t="s">
        <v>255</v>
      </c>
      <c r="B65" s="16" t="s">
        <v>254</v>
      </c>
      <c r="C65" s="25">
        <v>3</v>
      </c>
      <c r="D65" s="24" t="s">
        <v>48</v>
      </c>
      <c r="E65" s="8">
        <v>0</v>
      </c>
      <c r="F65" s="8">
        <v>10</v>
      </c>
      <c r="G65" s="45" t="s">
        <v>70</v>
      </c>
      <c r="H65" s="24" t="s">
        <v>53</v>
      </c>
      <c r="I65" s="28" t="s">
        <v>50</v>
      </c>
    </row>
    <row r="66" spans="1:9" ht="15.95" customHeight="1" x14ac:dyDescent="0.25">
      <c r="A66" s="15" t="s">
        <v>190</v>
      </c>
      <c r="B66" s="6" t="s">
        <v>157</v>
      </c>
      <c r="C66" s="8">
        <v>2</v>
      </c>
      <c r="D66" s="7" t="s">
        <v>47</v>
      </c>
      <c r="E66" s="7">
        <v>8</v>
      </c>
      <c r="F66" s="8">
        <v>0</v>
      </c>
      <c r="G66" s="45" t="s">
        <v>70</v>
      </c>
      <c r="H66" s="7" t="s">
        <v>53</v>
      </c>
      <c r="I66" s="28" t="s">
        <v>50</v>
      </c>
    </row>
    <row r="67" spans="1:9" ht="15.95" customHeight="1" x14ac:dyDescent="0.25">
      <c r="A67" s="15" t="s">
        <v>191</v>
      </c>
      <c r="B67" s="6" t="s">
        <v>158</v>
      </c>
      <c r="C67" s="8">
        <v>2</v>
      </c>
      <c r="D67" s="7" t="s">
        <v>47</v>
      </c>
      <c r="E67" s="7">
        <v>10</v>
      </c>
      <c r="F67" s="8">
        <v>0</v>
      </c>
      <c r="G67" s="45" t="s">
        <v>70</v>
      </c>
      <c r="H67" s="7" t="s">
        <v>53</v>
      </c>
      <c r="I67" s="28" t="s">
        <v>50</v>
      </c>
    </row>
    <row r="68" spans="1:9" ht="15" customHeight="1" x14ac:dyDescent="0.25">
      <c r="A68" s="36" t="s">
        <v>253</v>
      </c>
      <c r="B68" s="37" t="s">
        <v>252</v>
      </c>
      <c r="C68" s="39">
        <v>4</v>
      </c>
      <c r="D68" s="7" t="s">
        <v>47</v>
      </c>
      <c r="E68" s="8">
        <v>10</v>
      </c>
      <c r="F68" s="8">
        <v>0</v>
      </c>
      <c r="G68" s="45" t="s">
        <v>70</v>
      </c>
      <c r="H68" s="39" t="s">
        <v>53</v>
      </c>
      <c r="I68" s="28" t="s">
        <v>50</v>
      </c>
    </row>
    <row r="69" spans="1:9" ht="15.95" customHeight="1" x14ac:dyDescent="0.25">
      <c r="A69" s="15" t="s">
        <v>130</v>
      </c>
      <c r="B69" s="6" t="s">
        <v>82</v>
      </c>
      <c r="C69" s="8">
        <v>3</v>
      </c>
      <c r="D69" s="7" t="s">
        <v>48</v>
      </c>
      <c r="E69" s="7">
        <v>0</v>
      </c>
      <c r="F69" s="8">
        <v>10</v>
      </c>
      <c r="G69" s="45" t="s">
        <v>70</v>
      </c>
      <c r="H69" s="7" t="s">
        <v>56</v>
      </c>
      <c r="I69" s="28" t="s">
        <v>50</v>
      </c>
    </row>
    <row r="70" spans="1:9" ht="15.95" customHeight="1" x14ac:dyDescent="0.25">
      <c r="A70" s="15" t="s">
        <v>192</v>
      </c>
      <c r="B70" s="6" t="s">
        <v>159</v>
      </c>
      <c r="C70" s="8">
        <v>3</v>
      </c>
      <c r="D70" s="7" t="s">
        <v>47</v>
      </c>
      <c r="E70" s="7">
        <v>8</v>
      </c>
      <c r="F70" s="8">
        <v>0</v>
      </c>
      <c r="G70" s="45" t="s">
        <v>70</v>
      </c>
      <c r="H70" s="7" t="s">
        <v>56</v>
      </c>
      <c r="I70" s="28" t="s">
        <v>50</v>
      </c>
    </row>
    <row r="71" spans="1:9" ht="15.95" customHeight="1" x14ac:dyDescent="0.25">
      <c r="A71" s="15" t="s">
        <v>125</v>
      </c>
      <c r="B71" s="6" t="s">
        <v>65</v>
      </c>
      <c r="C71" s="8">
        <v>5</v>
      </c>
      <c r="D71" s="7" t="s">
        <v>47</v>
      </c>
      <c r="E71" s="7">
        <v>20</v>
      </c>
      <c r="F71" s="8">
        <v>0</v>
      </c>
      <c r="G71" s="45" t="s">
        <v>70</v>
      </c>
      <c r="H71" s="7" t="s">
        <v>56</v>
      </c>
      <c r="I71" s="28" t="s">
        <v>50</v>
      </c>
    </row>
    <row r="72" spans="1:9" x14ac:dyDescent="0.25">
      <c r="B72" s="46" t="s">
        <v>72</v>
      </c>
      <c r="C72" s="47">
        <v>6</v>
      </c>
      <c r="D72" s="48" t="s">
        <v>67</v>
      </c>
    </row>
    <row r="74" spans="1:9" ht="22.5" customHeight="1" x14ac:dyDescent="0.25">
      <c r="A74" s="61" t="s">
        <v>135</v>
      </c>
    </row>
    <row r="75" spans="1:9" ht="44.25" customHeight="1" x14ac:dyDescent="0.25">
      <c r="A75" s="165" t="s">
        <v>277</v>
      </c>
      <c r="B75" s="165"/>
      <c r="C75" s="165"/>
      <c r="D75" s="165"/>
      <c r="E75" s="165"/>
      <c r="F75" s="165"/>
      <c r="G75" s="165"/>
      <c r="H75" s="165"/>
      <c r="I75" s="165"/>
    </row>
    <row r="77" spans="1:9" ht="15" customHeight="1" x14ac:dyDescent="0.25">
      <c r="A77" s="154" t="s">
        <v>3</v>
      </c>
      <c r="B77" s="154"/>
      <c r="C77" s="155" t="s">
        <v>5</v>
      </c>
      <c r="D77" s="155" t="s">
        <v>13</v>
      </c>
      <c r="E77" s="151" t="s">
        <v>122</v>
      </c>
      <c r="F77" s="152"/>
      <c r="G77" s="150" t="s">
        <v>137</v>
      </c>
      <c r="H77" s="155" t="s">
        <v>6</v>
      </c>
      <c r="I77" s="155" t="s">
        <v>11</v>
      </c>
    </row>
    <row r="78" spans="1:9" x14ac:dyDescent="0.25">
      <c r="A78" s="4" t="s">
        <v>12</v>
      </c>
      <c r="B78" s="5" t="s">
        <v>8</v>
      </c>
      <c r="C78" s="155"/>
      <c r="D78" s="155"/>
      <c r="E78" s="55" t="s">
        <v>9</v>
      </c>
      <c r="F78" s="55" t="s">
        <v>10</v>
      </c>
      <c r="G78" s="150"/>
      <c r="H78" s="155"/>
      <c r="I78" s="155"/>
    </row>
    <row r="79" spans="1:9" ht="19.5" customHeight="1" x14ac:dyDescent="0.25">
      <c r="A79" s="77" t="s">
        <v>136</v>
      </c>
      <c r="B79" s="78" t="s">
        <v>160</v>
      </c>
      <c r="C79" s="84">
        <f>SUM(C80:C86)</f>
        <v>27</v>
      </c>
      <c r="I79" s="79"/>
    </row>
    <row r="80" spans="1:9" x14ac:dyDescent="0.25">
      <c r="A80" s="15" t="s">
        <v>193</v>
      </c>
      <c r="B80" s="6" t="s">
        <v>163</v>
      </c>
      <c r="C80" s="8">
        <v>6</v>
      </c>
      <c r="D80" s="7" t="s">
        <v>48</v>
      </c>
      <c r="E80" s="7">
        <v>0</v>
      </c>
      <c r="F80" s="8">
        <v>18</v>
      </c>
      <c r="G80" s="8" t="s">
        <v>49</v>
      </c>
      <c r="H80" s="7" t="s">
        <v>66</v>
      </c>
      <c r="I80" s="7" t="s">
        <v>186</v>
      </c>
    </row>
    <row r="81" spans="1:9" x14ac:dyDescent="0.25">
      <c r="A81" s="15" t="s">
        <v>194</v>
      </c>
      <c r="B81" s="6" t="s">
        <v>164</v>
      </c>
      <c r="C81" s="8">
        <v>6</v>
      </c>
      <c r="D81" s="7" t="s">
        <v>48</v>
      </c>
      <c r="E81" s="7">
        <v>0</v>
      </c>
      <c r="F81" s="8">
        <v>18</v>
      </c>
      <c r="G81" s="8" t="s">
        <v>49</v>
      </c>
      <c r="H81" s="7" t="s">
        <v>66</v>
      </c>
      <c r="I81" s="7" t="s">
        <v>182</v>
      </c>
    </row>
    <row r="82" spans="1:9" s="13" customFormat="1" ht="30" x14ac:dyDescent="0.25">
      <c r="A82" s="6" t="s">
        <v>195</v>
      </c>
      <c r="B82" s="21" t="s">
        <v>168</v>
      </c>
      <c r="C82" s="8">
        <v>3</v>
      </c>
      <c r="D82" s="7" t="s">
        <v>48</v>
      </c>
      <c r="E82" s="7">
        <v>0</v>
      </c>
      <c r="F82" s="8">
        <v>8</v>
      </c>
      <c r="G82" s="8" t="s">
        <v>49</v>
      </c>
      <c r="H82" s="7" t="s">
        <v>66</v>
      </c>
      <c r="I82" s="28" t="s">
        <v>50</v>
      </c>
    </row>
    <row r="83" spans="1:9" x14ac:dyDescent="0.25">
      <c r="A83" s="15" t="s">
        <v>196</v>
      </c>
      <c r="B83" s="6" t="s">
        <v>165</v>
      </c>
      <c r="C83" s="8">
        <v>3</v>
      </c>
      <c r="D83" s="7" t="s">
        <v>47</v>
      </c>
      <c r="E83" s="7">
        <v>10</v>
      </c>
      <c r="F83" s="8">
        <v>0</v>
      </c>
      <c r="G83" s="8" t="s">
        <v>49</v>
      </c>
      <c r="H83" s="7" t="s">
        <v>66</v>
      </c>
      <c r="I83" s="28" t="s">
        <v>50</v>
      </c>
    </row>
    <row r="84" spans="1:9" x14ac:dyDescent="0.25">
      <c r="A84" s="15" t="s">
        <v>197</v>
      </c>
      <c r="B84" s="6" t="s">
        <v>166</v>
      </c>
      <c r="C84" s="8">
        <v>2</v>
      </c>
      <c r="D84" s="7" t="s">
        <v>48</v>
      </c>
      <c r="E84" s="7">
        <v>0</v>
      </c>
      <c r="F84" s="8">
        <v>10</v>
      </c>
      <c r="G84" s="8" t="s">
        <v>49</v>
      </c>
      <c r="H84" s="7" t="s">
        <v>66</v>
      </c>
      <c r="I84" s="28" t="s">
        <v>50</v>
      </c>
    </row>
    <row r="85" spans="1:9" x14ac:dyDescent="0.25">
      <c r="A85" s="15" t="s">
        <v>198</v>
      </c>
      <c r="B85" s="6" t="s">
        <v>167</v>
      </c>
      <c r="C85" s="8">
        <v>5</v>
      </c>
      <c r="D85" s="7" t="s">
        <v>48</v>
      </c>
      <c r="E85" s="7">
        <v>0</v>
      </c>
      <c r="F85" s="8">
        <v>14</v>
      </c>
      <c r="G85" s="8" t="s">
        <v>49</v>
      </c>
      <c r="H85" s="7" t="s">
        <v>66</v>
      </c>
      <c r="I85" s="28" t="s">
        <v>50</v>
      </c>
    </row>
    <row r="86" spans="1:9" x14ac:dyDescent="0.25">
      <c r="A86" s="134" t="s">
        <v>272</v>
      </c>
      <c r="B86" s="138" t="s">
        <v>271</v>
      </c>
      <c r="C86" s="49">
        <v>2</v>
      </c>
      <c r="D86" s="114" t="s">
        <v>48</v>
      </c>
      <c r="E86" s="7">
        <v>10</v>
      </c>
      <c r="F86" s="8">
        <v>0</v>
      </c>
      <c r="G86" s="8" t="s">
        <v>49</v>
      </c>
      <c r="H86" s="7" t="s">
        <v>66</v>
      </c>
      <c r="I86" s="28" t="s">
        <v>50</v>
      </c>
    </row>
    <row r="87" spans="1:9" ht="20.25" customHeight="1" x14ac:dyDescent="0.25">
      <c r="A87" s="77" t="s">
        <v>136</v>
      </c>
      <c r="B87" s="78" t="s">
        <v>161</v>
      </c>
      <c r="C87" s="84">
        <f>SUM(C88:C93)</f>
        <v>27</v>
      </c>
      <c r="I87" s="79"/>
    </row>
    <row r="88" spans="1:9" x14ac:dyDescent="0.25">
      <c r="A88" s="15" t="s">
        <v>193</v>
      </c>
      <c r="B88" s="6" t="s">
        <v>163</v>
      </c>
      <c r="C88" s="8">
        <v>6</v>
      </c>
      <c r="D88" s="7" t="s">
        <v>48</v>
      </c>
      <c r="E88" s="7">
        <v>0</v>
      </c>
      <c r="F88" s="8">
        <v>18</v>
      </c>
      <c r="G88" s="8" t="s">
        <v>49</v>
      </c>
      <c r="H88" s="7" t="s">
        <v>66</v>
      </c>
      <c r="I88" s="7" t="s">
        <v>186</v>
      </c>
    </row>
    <row r="89" spans="1:9" x14ac:dyDescent="0.25">
      <c r="A89" s="15" t="s">
        <v>194</v>
      </c>
      <c r="B89" s="6" t="s">
        <v>164</v>
      </c>
      <c r="C89" s="8">
        <v>6</v>
      </c>
      <c r="D89" s="7" t="s">
        <v>48</v>
      </c>
      <c r="E89" s="7">
        <v>0</v>
      </c>
      <c r="F89" s="8">
        <v>18</v>
      </c>
      <c r="G89" s="8" t="s">
        <v>49</v>
      </c>
      <c r="H89" s="7" t="s">
        <v>66</v>
      </c>
      <c r="I89" s="7" t="s">
        <v>182</v>
      </c>
    </row>
    <row r="90" spans="1:9" x14ac:dyDescent="0.25">
      <c r="A90" s="15" t="s">
        <v>199</v>
      </c>
      <c r="B90" s="6" t="s">
        <v>169</v>
      </c>
      <c r="C90" s="38">
        <v>2</v>
      </c>
      <c r="D90" s="7" t="s">
        <v>48</v>
      </c>
      <c r="E90" s="7">
        <v>0</v>
      </c>
      <c r="F90" s="8">
        <v>10</v>
      </c>
      <c r="G90" s="8" t="s">
        <v>49</v>
      </c>
      <c r="H90" s="7" t="s">
        <v>66</v>
      </c>
      <c r="I90" s="28" t="s">
        <v>50</v>
      </c>
    </row>
    <row r="91" spans="1:9" x14ac:dyDescent="0.25">
      <c r="A91" s="15" t="s">
        <v>231</v>
      </c>
      <c r="B91" s="6" t="s">
        <v>170</v>
      </c>
      <c r="C91" s="38">
        <v>3</v>
      </c>
      <c r="D91" s="7" t="s">
        <v>48</v>
      </c>
      <c r="E91" s="7">
        <v>0</v>
      </c>
      <c r="F91" s="8">
        <v>10</v>
      </c>
      <c r="G91" s="8" t="s">
        <v>49</v>
      </c>
      <c r="H91" s="7" t="s">
        <v>66</v>
      </c>
      <c r="I91" s="28" t="s">
        <v>50</v>
      </c>
    </row>
    <row r="92" spans="1:9" x14ac:dyDescent="0.25">
      <c r="A92" s="15" t="s">
        <v>221</v>
      </c>
      <c r="B92" s="6" t="s">
        <v>171</v>
      </c>
      <c r="C92" s="38">
        <v>5</v>
      </c>
      <c r="D92" s="114" t="s">
        <v>48</v>
      </c>
      <c r="E92" s="7">
        <v>0</v>
      </c>
      <c r="F92" s="8">
        <v>14</v>
      </c>
      <c r="G92" s="8" t="s">
        <v>49</v>
      </c>
      <c r="H92" s="7" t="s">
        <v>66</v>
      </c>
      <c r="I92" s="28" t="s">
        <v>50</v>
      </c>
    </row>
    <row r="93" spans="1:9" x14ac:dyDescent="0.25">
      <c r="A93" s="15" t="s">
        <v>200</v>
      </c>
      <c r="B93" s="6" t="s">
        <v>172</v>
      </c>
      <c r="C93" s="38">
        <v>5</v>
      </c>
      <c r="D93" s="114" t="s">
        <v>48</v>
      </c>
      <c r="E93" s="7">
        <v>0</v>
      </c>
      <c r="F93" s="8">
        <v>14</v>
      </c>
      <c r="G93" s="8" t="s">
        <v>49</v>
      </c>
      <c r="H93" s="7" t="s">
        <v>66</v>
      </c>
      <c r="I93" s="80" t="s">
        <v>182</v>
      </c>
    </row>
    <row r="94" spans="1:9" ht="22.5" customHeight="1" x14ac:dyDescent="0.25">
      <c r="A94" s="135" t="s">
        <v>136</v>
      </c>
      <c r="B94" s="136" t="s">
        <v>242</v>
      </c>
      <c r="C94" s="84">
        <f>SUM(C95:C100)</f>
        <v>27</v>
      </c>
      <c r="D94" s="93"/>
      <c r="E94" s="93"/>
      <c r="F94" s="93"/>
      <c r="G94" s="93"/>
      <c r="H94" s="93"/>
      <c r="I94" s="137"/>
    </row>
    <row r="95" spans="1:9" x14ac:dyDescent="0.25">
      <c r="A95" s="134" t="s">
        <v>193</v>
      </c>
      <c r="B95" s="138" t="s">
        <v>163</v>
      </c>
      <c r="C95" s="49">
        <v>6</v>
      </c>
      <c r="D95" s="114" t="s">
        <v>48</v>
      </c>
      <c r="E95" s="114">
        <v>0</v>
      </c>
      <c r="F95" s="49">
        <v>18</v>
      </c>
      <c r="G95" s="49" t="s">
        <v>49</v>
      </c>
      <c r="H95" s="114" t="s">
        <v>66</v>
      </c>
      <c r="I95" s="7" t="s">
        <v>186</v>
      </c>
    </row>
    <row r="96" spans="1:9" x14ac:dyDescent="0.25">
      <c r="A96" s="134" t="s">
        <v>194</v>
      </c>
      <c r="B96" s="138" t="s">
        <v>164</v>
      </c>
      <c r="C96" s="49">
        <v>6</v>
      </c>
      <c r="D96" s="114" t="s">
        <v>48</v>
      </c>
      <c r="E96" s="114">
        <v>0</v>
      </c>
      <c r="F96" s="49">
        <v>18</v>
      </c>
      <c r="G96" s="49" t="s">
        <v>49</v>
      </c>
      <c r="H96" s="114" t="s">
        <v>66</v>
      </c>
      <c r="I96" s="7" t="s">
        <v>182</v>
      </c>
    </row>
    <row r="97" spans="1:9" x14ac:dyDescent="0.25">
      <c r="A97" s="138" t="s">
        <v>250</v>
      </c>
      <c r="B97" s="17" t="s">
        <v>243</v>
      </c>
      <c r="C97" s="139">
        <v>4</v>
      </c>
      <c r="D97" s="114" t="s">
        <v>48</v>
      </c>
      <c r="E97" s="139">
        <v>0</v>
      </c>
      <c r="F97" s="49">
        <v>10</v>
      </c>
      <c r="G97" s="49" t="s">
        <v>49</v>
      </c>
      <c r="H97" s="114" t="s">
        <v>66</v>
      </c>
      <c r="I97" s="28" t="s">
        <v>50</v>
      </c>
    </row>
    <row r="98" spans="1:9" x14ac:dyDescent="0.25">
      <c r="A98" s="138" t="s">
        <v>251</v>
      </c>
      <c r="B98" s="17" t="s">
        <v>246</v>
      </c>
      <c r="C98" s="139">
        <v>2</v>
      </c>
      <c r="D98" s="114" t="s">
        <v>47</v>
      </c>
      <c r="E98" s="139">
        <v>10</v>
      </c>
      <c r="F98" s="140">
        <v>0</v>
      </c>
      <c r="G98" s="49" t="s">
        <v>49</v>
      </c>
      <c r="H98" s="114" t="s">
        <v>66</v>
      </c>
      <c r="I98" s="28" t="s">
        <v>50</v>
      </c>
    </row>
    <row r="99" spans="1:9" x14ac:dyDescent="0.25">
      <c r="A99" s="138" t="s">
        <v>257</v>
      </c>
      <c r="B99" s="138" t="s">
        <v>244</v>
      </c>
      <c r="C99" s="49">
        <v>5</v>
      </c>
      <c r="D99" s="114" t="s">
        <v>48</v>
      </c>
      <c r="E99" s="114">
        <v>0</v>
      </c>
      <c r="F99" s="49">
        <v>14</v>
      </c>
      <c r="G99" s="49" t="s">
        <v>49</v>
      </c>
      <c r="H99" s="114" t="s">
        <v>66</v>
      </c>
      <c r="I99" s="28" t="s">
        <v>50</v>
      </c>
    </row>
    <row r="100" spans="1:9" x14ac:dyDescent="0.25">
      <c r="A100" s="138" t="s">
        <v>258</v>
      </c>
      <c r="B100" s="138" t="s">
        <v>245</v>
      </c>
      <c r="C100" s="49">
        <v>4</v>
      </c>
      <c r="D100" s="114" t="s">
        <v>48</v>
      </c>
      <c r="E100" s="114">
        <v>0</v>
      </c>
      <c r="F100" s="49">
        <v>10</v>
      </c>
      <c r="G100" s="49" t="s">
        <v>49</v>
      </c>
      <c r="H100" s="114" t="s">
        <v>66</v>
      </c>
      <c r="I100" s="28" t="s">
        <v>50</v>
      </c>
    </row>
    <row r="101" spans="1:9" ht="22.5" customHeight="1" x14ac:dyDescent="0.25">
      <c r="A101" s="135" t="s">
        <v>136</v>
      </c>
      <c r="B101" s="136" t="s">
        <v>247</v>
      </c>
      <c r="C101" s="84">
        <f>SUM(C102:C106)</f>
        <v>27</v>
      </c>
      <c r="D101" s="93"/>
      <c r="E101" s="93"/>
      <c r="F101" s="93"/>
      <c r="G101" s="93"/>
      <c r="H101" s="93"/>
      <c r="I101" s="137"/>
    </row>
    <row r="102" spans="1:9" x14ac:dyDescent="0.25">
      <c r="A102" s="134" t="s">
        <v>193</v>
      </c>
      <c r="B102" s="138" t="s">
        <v>163</v>
      </c>
      <c r="C102" s="49">
        <v>6</v>
      </c>
      <c r="D102" s="114" t="s">
        <v>48</v>
      </c>
      <c r="E102" s="114">
        <v>0</v>
      </c>
      <c r="F102" s="49">
        <v>18</v>
      </c>
      <c r="G102" s="49" t="s">
        <v>49</v>
      </c>
      <c r="H102" s="114" t="s">
        <v>66</v>
      </c>
      <c r="I102" s="7" t="s">
        <v>186</v>
      </c>
    </row>
    <row r="103" spans="1:9" x14ac:dyDescent="0.25">
      <c r="A103" s="134" t="s">
        <v>194</v>
      </c>
      <c r="B103" s="138" t="s">
        <v>164</v>
      </c>
      <c r="C103" s="49">
        <v>6</v>
      </c>
      <c r="D103" s="114" t="s">
        <v>48</v>
      </c>
      <c r="E103" s="114">
        <v>0</v>
      </c>
      <c r="F103" s="49">
        <v>18</v>
      </c>
      <c r="G103" s="49" t="s">
        <v>49</v>
      </c>
      <c r="H103" s="114" t="s">
        <v>66</v>
      </c>
      <c r="I103" s="7" t="s">
        <v>182</v>
      </c>
    </row>
    <row r="104" spans="1:9" x14ac:dyDescent="0.25">
      <c r="A104" s="23" t="s">
        <v>207</v>
      </c>
      <c r="B104" s="16" t="s">
        <v>206</v>
      </c>
      <c r="C104" s="25">
        <v>5</v>
      </c>
      <c r="D104" s="114" t="s">
        <v>47</v>
      </c>
      <c r="E104" s="114">
        <v>15</v>
      </c>
      <c r="F104" s="49">
        <v>0</v>
      </c>
      <c r="G104" s="49" t="s">
        <v>49</v>
      </c>
      <c r="H104" s="114" t="s">
        <v>66</v>
      </c>
      <c r="I104" s="28" t="s">
        <v>50</v>
      </c>
    </row>
    <row r="105" spans="1:9" s="13" customFormat="1" ht="30" x14ac:dyDescent="0.25">
      <c r="A105" s="138" t="s">
        <v>260</v>
      </c>
      <c r="B105" s="17" t="s">
        <v>248</v>
      </c>
      <c r="C105" s="139">
        <v>5</v>
      </c>
      <c r="D105" s="114" t="s">
        <v>47</v>
      </c>
      <c r="E105" s="139">
        <v>20</v>
      </c>
      <c r="F105" s="49">
        <v>0</v>
      </c>
      <c r="G105" s="49" t="s">
        <v>49</v>
      </c>
      <c r="H105" s="114" t="s">
        <v>66</v>
      </c>
      <c r="I105" s="28" t="s">
        <v>50</v>
      </c>
    </row>
    <row r="106" spans="1:9" ht="30" x14ac:dyDescent="0.25">
      <c r="A106" s="138" t="s">
        <v>259</v>
      </c>
      <c r="B106" s="141" t="s">
        <v>249</v>
      </c>
      <c r="C106" s="49">
        <v>5</v>
      </c>
      <c r="D106" s="114" t="s">
        <v>47</v>
      </c>
      <c r="E106" s="114">
        <v>15</v>
      </c>
      <c r="F106" s="49">
        <v>0</v>
      </c>
      <c r="G106" s="49" t="s">
        <v>49</v>
      </c>
      <c r="H106" s="114" t="s">
        <v>66</v>
      </c>
      <c r="I106" s="28" t="s">
        <v>50</v>
      </c>
    </row>
    <row r="107" spans="1:9" ht="22.5" customHeight="1" x14ac:dyDescent="0.25">
      <c r="A107" s="77" t="s">
        <v>136</v>
      </c>
      <c r="B107" s="78" t="s">
        <v>162</v>
      </c>
      <c r="C107" s="84">
        <f>SUM(C108:C113)</f>
        <v>27</v>
      </c>
      <c r="I107" s="79"/>
    </row>
    <row r="108" spans="1:9" x14ac:dyDescent="0.25">
      <c r="A108" s="15" t="s">
        <v>193</v>
      </c>
      <c r="B108" s="6" t="s">
        <v>163</v>
      </c>
      <c r="C108" s="8">
        <v>6</v>
      </c>
      <c r="D108" s="7" t="s">
        <v>48</v>
      </c>
      <c r="E108" s="7">
        <v>0</v>
      </c>
      <c r="F108" s="8">
        <v>18</v>
      </c>
      <c r="G108" s="8" t="s">
        <v>49</v>
      </c>
      <c r="H108" s="7" t="s">
        <v>66</v>
      </c>
      <c r="I108" s="7" t="s">
        <v>186</v>
      </c>
    </row>
    <row r="109" spans="1:9" x14ac:dyDescent="0.25">
      <c r="A109" s="15" t="s">
        <v>194</v>
      </c>
      <c r="B109" s="6" t="s">
        <v>164</v>
      </c>
      <c r="C109" s="8">
        <v>6</v>
      </c>
      <c r="D109" s="7" t="s">
        <v>48</v>
      </c>
      <c r="E109" s="7">
        <v>0</v>
      </c>
      <c r="F109" s="8">
        <v>18</v>
      </c>
      <c r="G109" s="8" t="s">
        <v>49</v>
      </c>
      <c r="H109" s="7" t="s">
        <v>66</v>
      </c>
      <c r="I109" s="7" t="s">
        <v>182</v>
      </c>
    </row>
    <row r="110" spans="1:9" x14ac:dyDescent="0.25">
      <c r="A110" s="15" t="s">
        <v>201</v>
      </c>
      <c r="B110" s="115" t="s">
        <v>173</v>
      </c>
      <c r="C110" s="116">
        <v>3</v>
      </c>
      <c r="D110" s="7" t="s">
        <v>48</v>
      </c>
      <c r="E110" s="7">
        <v>0</v>
      </c>
      <c r="F110" s="8">
        <v>10</v>
      </c>
      <c r="G110" s="8" t="s">
        <v>49</v>
      </c>
      <c r="H110" s="7" t="s">
        <v>66</v>
      </c>
      <c r="I110" s="28" t="s">
        <v>50</v>
      </c>
    </row>
    <row r="111" spans="1:9" x14ac:dyDescent="0.25">
      <c r="A111" s="15" t="s">
        <v>202</v>
      </c>
      <c r="B111" s="115" t="s">
        <v>174</v>
      </c>
      <c r="C111" s="116">
        <v>3</v>
      </c>
      <c r="D111" s="7" t="s">
        <v>48</v>
      </c>
      <c r="E111" s="7">
        <v>0</v>
      </c>
      <c r="F111" s="8">
        <v>10</v>
      </c>
      <c r="G111" s="8" t="s">
        <v>49</v>
      </c>
      <c r="H111" s="7" t="s">
        <v>66</v>
      </c>
      <c r="I111" s="28" t="s">
        <v>50</v>
      </c>
    </row>
    <row r="112" spans="1:9" x14ac:dyDescent="0.25">
      <c r="A112" s="15" t="s">
        <v>203</v>
      </c>
      <c r="B112" s="115" t="s">
        <v>175</v>
      </c>
      <c r="C112" s="116">
        <v>6</v>
      </c>
      <c r="D112" s="7" t="s">
        <v>47</v>
      </c>
      <c r="E112" s="7">
        <v>14</v>
      </c>
      <c r="F112" s="8">
        <v>0</v>
      </c>
      <c r="G112" s="8" t="s">
        <v>49</v>
      </c>
      <c r="H112" s="7" t="s">
        <v>66</v>
      </c>
      <c r="I112" s="28" t="s">
        <v>50</v>
      </c>
    </row>
    <row r="113" spans="1:9" x14ac:dyDescent="0.25">
      <c r="A113" s="15" t="s">
        <v>204</v>
      </c>
      <c r="B113" s="115" t="s">
        <v>176</v>
      </c>
      <c r="C113" s="116">
        <v>3</v>
      </c>
      <c r="D113" s="7" t="s">
        <v>48</v>
      </c>
      <c r="E113" s="7">
        <v>0</v>
      </c>
      <c r="F113" s="8">
        <v>10</v>
      </c>
      <c r="G113" s="8" t="s">
        <v>49</v>
      </c>
      <c r="H113" s="7" t="s">
        <v>66</v>
      </c>
      <c r="I113" s="28" t="s">
        <v>50</v>
      </c>
    </row>
    <row r="114" spans="1:9" x14ac:dyDescent="0.25">
      <c r="A114" s="75"/>
      <c r="B114" s="82"/>
      <c r="C114" s="83"/>
      <c r="D114" s="83"/>
      <c r="E114" s="66"/>
      <c r="F114" s="66"/>
      <c r="G114" s="66"/>
      <c r="H114" s="76"/>
      <c r="I114" s="81"/>
    </row>
    <row r="115" spans="1:9" ht="20.25" customHeight="1" x14ac:dyDescent="0.25">
      <c r="A115" s="56" t="s">
        <v>73</v>
      </c>
    </row>
    <row r="116" spans="1:9" ht="15.95" customHeight="1" x14ac:dyDescent="0.25">
      <c r="A116" s="154" t="s">
        <v>3</v>
      </c>
      <c r="B116" s="154"/>
      <c r="C116" s="155" t="s">
        <v>5</v>
      </c>
      <c r="D116" s="155" t="s">
        <v>13</v>
      </c>
      <c r="E116" s="151" t="s">
        <v>122</v>
      </c>
      <c r="F116" s="152"/>
      <c r="G116" s="150" t="s">
        <v>7</v>
      </c>
      <c r="H116" s="155" t="s">
        <v>6</v>
      </c>
      <c r="I116" s="155" t="s">
        <v>11</v>
      </c>
    </row>
    <row r="117" spans="1:9" ht="15.95" customHeight="1" x14ac:dyDescent="0.25">
      <c r="A117" s="4" t="s">
        <v>12</v>
      </c>
      <c r="B117" s="5" t="s">
        <v>8</v>
      </c>
      <c r="C117" s="155"/>
      <c r="D117" s="155"/>
      <c r="E117" s="55" t="s">
        <v>9</v>
      </c>
      <c r="F117" s="55" t="s">
        <v>10</v>
      </c>
      <c r="G117" s="150"/>
      <c r="H117" s="155"/>
      <c r="I117" s="155"/>
    </row>
    <row r="118" spans="1:9" ht="15" customHeight="1" x14ac:dyDescent="0.25">
      <c r="A118" s="15" t="s">
        <v>229</v>
      </c>
      <c r="B118" s="6" t="s">
        <v>74</v>
      </c>
      <c r="C118" s="12">
        <v>2</v>
      </c>
      <c r="D118" s="24" t="s">
        <v>47</v>
      </c>
      <c r="E118" s="8">
        <v>8</v>
      </c>
      <c r="F118" s="8">
        <v>0</v>
      </c>
      <c r="G118" s="74" t="s">
        <v>80</v>
      </c>
      <c r="H118" s="11" t="s">
        <v>52</v>
      </c>
      <c r="I118" s="28" t="s">
        <v>50</v>
      </c>
    </row>
    <row r="119" spans="1:9" ht="15" customHeight="1" x14ac:dyDescent="0.25">
      <c r="A119" s="15" t="s">
        <v>126</v>
      </c>
      <c r="B119" s="21" t="s">
        <v>76</v>
      </c>
      <c r="C119" s="12">
        <v>3</v>
      </c>
      <c r="D119" s="24" t="s">
        <v>47</v>
      </c>
      <c r="E119" s="8">
        <v>8</v>
      </c>
      <c r="F119" s="8">
        <v>0</v>
      </c>
      <c r="G119" s="74" t="s">
        <v>80</v>
      </c>
      <c r="H119" s="11" t="s">
        <v>52</v>
      </c>
      <c r="I119" s="28" t="s">
        <v>50</v>
      </c>
    </row>
    <row r="120" spans="1:9" ht="15" customHeight="1" x14ac:dyDescent="0.25">
      <c r="A120" s="33" t="s">
        <v>127</v>
      </c>
      <c r="B120" s="26" t="s">
        <v>77</v>
      </c>
      <c r="C120" s="35">
        <v>3</v>
      </c>
      <c r="D120" s="24" t="s">
        <v>47</v>
      </c>
      <c r="E120" s="8">
        <v>10</v>
      </c>
      <c r="F120" s="8">
        <v>0</v>
      </c>
      <c r="G120" s="74" t="s">
        <v>80</v>
      </c>
      <c r="H120" s="11" t="s">
        <v>52</v>
      </c>
      <c r="I120" s="28" t="s">
        <v>50</v>
      </c>
    </row>
    <row r="121" spans="1:9" ht="15.95" customHeight="1" x14ac:dyDescent="0.25">
      <c r="A121" s="6" t="s">
        <v>235</v>
      </c>
      <c r="B121" s="6" t="s">
        <v>234</v>
      </c>
      <c r="C121" s="8">
        <v>2</v>
      </c>
      <c r="D121" s="7" t="s">
        <v>48</v>
      </c>
      <c r="E121" s="7">
        <v>0</v>
      </c>
      <c r="F121" s="8">
        <v>10</v>
      </c>
      <c r="G121" s="74" t="s">
        <v>80</v>
      </c>
      <c r="H121" s="11" t="s">
        <v>52</v>
      </c>
      <c r="I121" s="28" t="s">
        <v>50</v>
      </c>
    </row>
    <row r="122" spans="1:9" ht="15" customHeight="1" x14ac:dyDescent="0.25">
      <c r="A122" s="37" t="s">
        <v>128</v>
      </c>
      <c r="B122" s="37" t="s">
        <v>79</v>
      </c>
      <c r="C122" s="38">
        <v>2</v>
      </c>
      <c r="D122" s="24" t="s">
        <v>47</v>
      </c>
      <c r="E122" s="8">
        <v>10</v>
      </c>
      <c r="F122" s="8">
        <v>0</v>
      </c>
      <c r="G122" s="74" t="s">
        <v>80</v>
      </c>
      <c r="H122" s="11" t="s">
        <v>52</v>
      </c>
      <c r="I122" s="28" t="s">
        <v>50</v>
      </c>
    </row>
    <row r="123" spans="1:9" ht="15" customHeight="1" x14ac:dyDescent="0.25">
      <c r="A123" s="6" t="s">
        <v>134</v>
      </c>
      <c r="B123" s="6" t="s">
        <v>69</v>
      </c>
      <c r="C123" s="8">
        <v>3</v>
      </c>
      <c r="D123" s="24" t="s">
        <v>47</v>
      </c>
      <c r="E123" s="8">
        <v>8</v>
      </c>
      <c r="F123" s="8">
        <v>0</v>
      </c>
      <c r="G123" s="74" t="s">
        <v>80</v>
      </c>
      <c r="H123" s="11" t="s">
        <v>55</v>
      </c>
      <c r="I123" s="28" t="s">
        <v>50</v>
      </c>
    </row>
    <row r="124" spans="1:9" s="13" customFormat="1" ht="15.95" customHeight="1" x14ac:dyDescent="0.2">
      <c r="A124" s="21" t="s">
        <v>129</v>
      </c>
      <c r="B124" s="21" t="s">
        <v>81</v>
      </c>
      <c r="C124" s="8">
        <v>3</v>
      </c>
      <c r="D124" s="18" t="s">
        <v>48</v>
      </c>
      <c r="E124" s="8">
        <v>0</v>
      </c>
      <c r="F124" s="8">
        <v>10</v>
      </c>
      <c r="G124" s="74" t="s">
        <v>80</v>
      </c>
      <c r="H124" s="11" t="s">
        <v>55</v>
      </c>
      <c r="I124" s="28" t="s">
        <v>50</v>
      </c>
    </row>
    <row r="125" spans="1:9" s="13" customFormat="1" ht="60" x14ac:dyDescent="0.25">
      <c r="A125" s="21" t="s">
        <v>281</v>
      </c>
      <c r="B125" s="37" t="s">
        <v>279</v>
      </c>
      <c r="C125" s="8">
        <v>4</v>
      </c>
      <c r="D125" s="18" t="s">
        <v>48</v>
      </c>
      <c r="E125" s="8">
        <v>0</v>
      </c>
      <c r="F125" s="8">
        <v>4</v>
      </c>
      <c r="G125" s="74" t="s">
        <v>80</v>
      </c>
      <c r="H125" s="7" t="s">
        <v>55</v>
      </c>
      <c r="I125" s="21" t="s">
        <v>224</v>
      </c>
    </row>
    <row r="126" spans="1:9" s="13" customFormat="1" ht="15" customHeight="1" x14ac:dyDescent="0.2">
      <c r="A126" s="21" t="s">
        <v>282</v>
      </c>
      <c r="B126" s="6" t="s">
        <v>280</v>
      </c>
      <c r="C126" s="8">
        <v>4</v>
      </c>
      <c r="D126" s="18" t="s">
        <v>48</v>
      </c>
      <c r="E126" s="8">
        <v>0</v>
      </c>
      <c r="F126" s="8">
        <v>4</v>
      </c>
      <c r="G126" s="74" t="s">
        <v>80</v>
      </c>
      <c r="H126" s="11" t="s">
        <v>53</v>
      </c>
      <c r="I126" s="22" t="s">
        <v>281</v>
      </c>
    </row>
    <row r="127" spans="1:9" ht="15.95" customHeight="1" x14ac:dyDescent="0.25">
      <c r="A127" s="36" t="s">
        <v>205</v>
      </c>
      <c r="B127" s="37" t="s">
        <v>178</v>
      </c>
      <c r="C127" s="113">
        <v>4</v>
      </c>
      <c r="D127" s="39" t="s">
        <v>48</v>
      </c>
      <c r="E127" s="40">
        <v>0</v>
      </c>
      <c r="F127" s="39">
        <v>12</v>
      </c>
      <c r="G127" s="74" t="s">
        <v>80</v>
      </c>
      <c r="H127" s="11" t="s">
        <v>53</v>
      </c>
      <c r="I127" s="80" t="s">
        <v>182</v>
      </c>
    </row>
    <row r="128" spans="1:9" ht="15" customHeight="1" x14ac:dyDescent="0.25">
      <c r="A128" s="134" t="s">
        <v>283</v>
      </c>
      <c r="B128" s="6" t="s">
        <v>256</v>
      </c>
      <c r="C128" s="12">
        <v>4</v>
      </c>
      <c r="D128" s="7" t="s">
        <v>47</v>
      </c>
      <c r="E128" s="8">
        <v>16</v>
      </c>
      <c r="F128" s="8">
        <v>0</v>
      </c>
      <c r="G128" s="74" t="s">
        <v>80</v>
      </c>
      <c r="H128" s="11" t="s">
        <v>56</v>
      </c>
      <c r="I128" s="28" t="s">
        <v>50</v>
      </c>
    </row>
    <row r="129" spans="1:9" ht="15.95" customHeight="1" x14ac:dyDescent="0.25">
      <c r="A129" s="21" t="s">
        <v>238</v>
      </c>
      <c r="B129" s="6" t="s">
        <v>83</v>
      </c>
      <c r="C129" s="8">
        <v>4</v>
      </c>
      <c r="D129" s="18" t="s">
        <v>48</v>
      </c>
      <c r="E129" s="8">
        <v>0</v>
      </c>
      <c r="F129" s="8">
        <v>16</v>
      </c>
      <c r="G129" s="74" t="s">
        <v>80</v>
      </c>
      <c r="H129" s="11" t="s">
        <v>56</v>
      </c>
      <c r="I129" s="28" t="s">
        <v>50</v>
      </c>
    </row>
    <row r="130" spans="1:9" ht="15.95" customHeight="1" x14ac:dyDescent="0.25">
      <c r="A130" s="21" t="s">
        <v>131</v>
      </c>
      <c r="B130" s="6" t="s">
        <v>84</v>
      </c>
      <c r="C130" s="8">
        <v>3</v>
      </c>
      <c r="D130" s="18" t="s">
        <v>47</v>
      </c>
      <c r="E130" s="8">
        <v>8</v>
      </c>
      <c r="F130" s="8">
        <v>0</v>
      </c>
      <c r="G130" s="74" t="s">
        <v>80</v>
      </c>
      <c r="H130" s="7" t="s">
        <v>56</v>
      </c>
      <c r="I130" s="28" t="s">
        <v>50</v>
      </c>
    </row>
    <row r="131" spans="1:9" x14ac:dyDescent="0.25">
      <c r="A131" s="43" t="s">
        <v>132</v>
      </c>
      <c r="B131" s="43" t="s">
        <v>85</v>
      </c>
      <c r="C131" s="42">
        <v>3</v>
      </c>
      <c r="D131" s="7" t="s">
        <v>48</v>
      </c>
      <c r="E131" s="8">
        <v>0</v>
      </c>
      <c r="F131" s="8">
        <v>12</v>
      </c>
      <c r="G131" s="74" t="s">
        <v>80</v>
      </c>
      <c r="H131" s="7" t="s">
        <v>66</v>
      </c>
      <c r="I131" s="28" t="s">
        <v>50</v>
      </c>
    </row>
    <row r="132" spans="1:9" x14ac:dyDescent="0.25">
      <c r="B132" s="46" t="s">
        <v>72</v>
      </c>
      <c r="C132" s="47">
        <v>12</v>
      </c>
      <c r="D132" s="48" t="s">
        <v>67</v>
      </c>
    </row>
    <row r="134" spans="1:9" x14ac:dyDescent="0.25">
      <c r="A134" s="3" t="s">
        <v>274</v>
      </c>
    </row>
    <row r="135" spans="1:9" ht="12" customHeight="1" x14ac:dyDescent="0.25"/>
    <row r="136" spans="1:9" ht="15.95" customHeight="1" x14ac:dyDescent="0.25">
      <c r="A136" s="154" t="s">
        <v>3</v>
      </c>
      <c r="B136" s="154"/>
      <c r="C136" s="155" t="s">
        <v>5</v>
      </c>
      <c r="D136" s="155" t="s">
        <v>13</v>
      </c>
      <c r="E136" s="151" t="s">
        <v>4</v>
      </c>
      <c r="F136" s="152"/>
      <c r="G136" s="150" t="s">
        <v>7</v>
      </c>
      <c r="H136" s="155" t="s">
        <v>6</v>
      </c>
      <c r="I136" s="155" t="s">
        <v>11</v>
      </c>
    </row>
    <row r="137" spans="1:9" ht="15.95" customHeight="1" x14ac:dyDescent="0.25">
      <c r="A137" s="4" t="s">
        <v>12</v>
      </c>
      <c r="B137" s="5" t="s">
        <v>8</v>
      </c>
      <c r="C137" s="155"/>
      <c r="D137" s="155"/>
      <c r="E137" s="143" t="s">
        <v>9</v>
      </c>
      <c r="F137" s="143" t="s">
        <v>10</v>
      </c>
      <c r="G137" s="150"/>
      <c r="H137" s="155"/>
      <c r="I137" s="155"/>
    </row>
    <row r="138" spans="1:9" s="13" customFormat="1" ht="15" customHeight="1" x14ac:dyDescent="0.25">
      <c r="A138" s="21"/>
      <c r="B138" s="6" t="s">
        <v>22</v>
      </c>
      <c r="C138" s="8">
        <v>0</v>
      </c>
      <c r="D138" s="7" t="s">
        <v>48</v>
      </c>
      <c r="E138" s="8">
        <v>0</v>
      </c>
      <c r="F138" s="8">
        <v>10</v>
      </c>
      <c r="G138" s="8" t="s">
        <v>49</v>
      </c>
      <c r="H138" s="7" t="s">
        <v>52</v>
      </c>
      <c r="I138" s="28" t="s">
        <v>50</v>
      </c>
    </row>
    <row r="139" spans="1:9" s="13" customFormat="1" ht="15" customHeight="1" x14ac:dyDescent="0.25">
      <c r="A139" s="21" t="s">
        <v>241</v>
      </c>
      <c r="B139" s="6" t="s">
        <v>23</v>
      </c>
      <c r="C139" s="8">
        <v>2</v>
      </c>
      <c r="D139" s="7" t="s">
        <v>48</v>
      </c>
      <c r="E139" s="8">
        <v>0</v>
      </c>
      <c r="F139" s="8">
        <v>10</v>
      </c>
      <c r="G139" s="8" t="s">
        <v>49</v>
      </c>
      <c r="H139" s="7" t="s">
        <v>53</v>
      </c>
      <c r="I139" s="28" t="s">
        <v>50</v>
      </c>
    </row>
    <row r="141" spans="1:9" x14ac:dyDescent="0.25">
      <c r="A141" s="3" t="s">
        <v>273</v>
      </c>
    </row>
    <row r="142" spans="1:9" ht="12" customHeight="1" x14ac:dyDescent="0.25"/>
    <row r="143" spans="1:9" ht="15.95" customHeight="1" x14ac:dyDescent="0.25">
      <c r="A143" s="154" t="s">
        <v>3</v>
      </c>
      <c r="B143" s="154"/>
      <c r="C143" s="155" t="s">
        <v>5</v>
      </c>
      <c r="D143" s="155" t="s">
        <v>13</v>
      </c>
      <c r="E143" s="151" t="s">
        <v>122</v>
      </c>
      <c r="F143" s="152"/>
      <c r="G143" s="150" t="s">
        <v>7</v>
      </c>
      <c r="H143" s="155" t="s">
        <v>6</v>
      </c>
      <c r="I143" s="155" t="s">
        <v>11</v>
      </c>
    </row>
    <row r="144" spans="1:9" ht="15.95" customHeight="1" x14ac:dyDescent="0.25">
      <c r="A144" s="4" t="s">
        <v>12</v>
      </c>
      <c r="B144" s="5" t="s">
        <v>8</v>
      </c>
      <c r="C144" s="155"/>
      <c r="D144" s="155"/>
      <c r="E144" s="55" t="s">
        <v>9</v>
      </c>
      <c r="F144" s="55" t="s">
        <v>10</v>
      </c>
      <c r="G144" s="150"/>
      <c r="H144" s="155"/>
      <c r="I144" s="155"/>
    </row>
    <row r="145" spans="1:9" x14ac:dyDescent="0.25">
      <c r="A145" s="21" t="s">
        <v>216</v>
      </c>
      <c r="B145" s="6" t="s">
        <v>86</v>
      </c>
      <c r="C145" s="8">
        <v>0</v>
      </c>
      <c r="D145" s="18" t="s">
        <v>90</v>
      </c>
      <c r="E145" s="8">
        <v>0</v>
      </c>
      <c r="F145" s="8">
        <v>14</v>
      </c>
      <c r="G145" s="49" t="s">
        <v>49</v>
      </c>
      <c r="H145" s="7" t="s">
        <v>52</v>
      </c>
      <c r="I145" s="28" t="s">
        <v>222</v>
      </c>
    </row>
    <row r="146" spans="1:9" x14ac:dyDescent="0.25">
      <c r="A146" s="21" t="s">
        <v>217</v>
      </c>
      <c r="B146" s="6" t="s">
        <v>87</v>
      </c>
      <c r="C146" s="8">
        <v>0</v>
      </c>
      <c r="D146" s="18" t="s">
        <v>90</v>
      </c>
      <c r="E146" s="8">
        <v>0</v>
      </c>
      <c r="F146" s="8">
        <v>14</v>
      </c>
      <c r="G146" s="49" t="s">
        <v>49</v>
      </c>
      <c r="H146" s="7" t="s">
        <v>54</v>
      </c>
      <c r="I146" s="121" t="s">
        <v>216</v>
      </c>
    </row>
    <row r="147" spans="1:9" x14ac:dyDescent="0.25">
      <c r="A147" s="21" t="s">
        <v>218</v>
      </c>
      <c r="B147" s="6" t="s">
        <v>88</v>
      </c>
      <c r="C147" s="8">
        <v>0</v>
      </c>
      <c r="D147" s="18" t="s">
        <v>90</v>
      </c>
      <c r="E147" s="8">
        <v>0</v>
      </c>
      <c r="F147" s="8">
        <v>14</v>
      </c>
      <c r="G147" s="49" t="s">
        <v>49</v>
      </c>
      <c r="H147" s="7" t="s">
        <v>55</v>
      </c>
      <c r="I147" s="121" t="s">
        <v>217</v>
      </c>
    </row>
    <row r="148" spans="1:9" x14ac:dyDescent="0.25">
      <c r="A148" s="21" t="s">
        <v>219</v>
      </c>
      <c r="B148" s="6" t="s">
        <v>89</v>
      </c>
      <c r="C148" s="8">
        <v>0</v>
      </c>
      <c r="D148" s="18" t="s">
        <v>90</v>
      </c>
      <c r="E148" s="8">
        <v>0</v>
      </c>
      <c r="F148" s="8">
        <v>14</v>
      </c>
      <c r="G148" s="49" t="s">
        <v>49</v>
      </c>
      <c r="H148" s="7" t="s">
        <v>53</v>
      </c>
      <c r="I148" s="121" t="s">
        <v>218</v>
      </c>
    </row>
    <row r="150" spans="1:9" x14ac:dyDescent="0.25">
      <c r="A150" s="166" t="s">
        <v>91</v>
      </c>
      <c r="B150" s="167"/>
      <c r="C150" s="167"/>
      <c r="D150" s="167"/>
      <c r="E150" s="167"/>
      <c r="F150" s="167"/>
      <c r="G150" s="167"/>
      <c r="H150" s="167"/>
    </row>
    <row r="151" spans="1:9" ht="15" customHeight="1" x14ac:dyDescent="0.25">
      <c r="A151" s="149" t="s">
        <v>223</v>
      </c>
      <c r="B151" s="149"/>
      <c r="C151" s="149"/>
      <c r="D151" s="149"/>
      <c r="E151" s="149"/>
      <c r="F151" s="149"/>
      <c r="G151" s="149"/>
      <c r="H151" s="149"/>
      <c r="I151" s="149"/>
    </row>
    <row r="152" spans="1:9" ht="31.5" customHeight="1" x14ac:dyDescent="0.25">
      <c r="A152" s="149"/>
      <c r="B152" s="149"/>
      <c r="C152" s="149"/>
      <c r="D152" s="149"/>
      <c r="E152" s="149"/>
      <c r="F152" s="149"/>
      <c r="G152" s="149"/>
      <c r="H152" s="149"/>
      <c r="I152" s="149"/>
    </row>
    <row r="153" spans="1:9" ht="45" customHeight="1" x14ac:dyDescent="0.25">
      <c r="A153" s="149" t="s">
        <v>278</v>
      </c>
      <c r="B153" s="149"/>
      <c r="C153" s="149"/>
      <c r="D153" s="149"/>
      <c r="E153" s="149"/>
      <c r="F153" s="149"/>
      <c r="G153" s="149"/>
      <c r="H153" s="149"/>
      <c r="I153" s="149"/>
    </row>
    <row r="154" spans="1:9" ht="15" customHeight="1" x14ac:dyDescent="0.25"/>
    <row r="155" spans="1:9" ht="15.75" customHeight="1" x14ac:dyDescent="0.25">
      <c r="A155" s="3" t="s">
        <v>97</v>
      </c>
      <c r="B155" s="50"/>
      <c r="C155" s="50"/>
      <c r="D155" s="50"/>
      <c r="E155" s="50"/>
      <c r="F155" s="50"/>
      <c r="G155" s="50"/>
      <c r="H155" s="50"/>
      <c r="I155" s="50"/>
    </row>
    <row r="156" spans="1:9" ht="30.75" customHeight="1" x14ac:dyDescent="0.25">
      <c r="A156" s="164" t="s">
        <v>262</v>
      </c>
      <c r="B156" s="164"/>
      <c r="C156" s="164"/>
      <c r="D156" s="164"/>
      <c r="E156" s="164"/>
      <c r="F156" s="164"/>
      <c r="G156" s="164"/>
      <c r="H156" s="164"/>
      <c r="I156" s="164"/>
    </row>
    <row r="158" spans="1:9" ht="15.95" customHeight="1" x14ac:dyDescent="0.25">
      <c r="A158" s="154" t="s">
        <v>3</v>
      </c>
      <c r="B158" s="154"/>
      <c r="C158" s="155" t="s">
        <v>5</v>
      </c>
      <c r="D158" s="155" t="s">
        <v>13</v>
      </c>
      <c r="E158" s="151" t="s">
        <v>122</v>
      </c>
      <c r="F158" s="152"/>
      <c r="G158" s="150" t="s">
        <v>7</v>
      </c>
      <c r="H158" s="155" t="s">
        <v>6</v>
      </c>
      <c r="I158" s="155" t="s">
        <v>11</v>
      </c>
    </row>
    <row r="159" spans="1:9" ht="15.95" customHeight="1" x14ac:dyDescent="0.25">
      <c r="A159" s="4" t="s">
        <v>12</v>
      </c>
      <c r="B159" s="5" t="s">
        <v>8</v>
      </c>
      <c r="C159" s="155"/>
      <c r="D159" s="155"/>
      <c r="E159" s="55" t="s">
        <v>9</v>
      </c>
      <c r="F159" s="55" t="s">
        <v>10</v>
      </c>
      <c r="G159" s="150"/>
      <c r="H159" s="155"/>
      <c r="I159" s="155"/>
    </row>
    <row r="160" spans="1:9" ht="27" x14ac:dyDescent="0.25">
      <c r="A160" s="21" t="s">
        <v>269</v>
      </c>
      <c r="B160" s="6" t="s">
        <v>265</v>
      </c>
      <c r="C160" s="8">
        <v>25</v>
      </c>
      <c r="D160" s="41" t="s">
        <v>15</v>
      </c>
      <c r="E160" s="162">
        <v>240</v>
      </c>
      <c r="F160" s="163"/>
      <c r="G160" s="8" t="s">
        <v>49</v>
      </c>
      <c r="H160" s="49" t="s">
        <v>225</v>
      </c>
      <c r="I160" s="21" t="s">
        <v>50</v>
      </c>
    </row>
    <row r="161" spans="1:9" ht="27" x14ac:dyDescent="0.25">
      <c r="A161" s="21" t="s">
        <v>270</v>
      </c>
      <c r="B161" s="6" t="s">
        <v>266</v>
      </c>
      <c r="C161" s="8">
        <v>25</v>
      </c>
      <c r="D161" s="41" t="s">
        <v>15</v>
      </c>
      <c r="E161" s="162">
        <v>240</v>
      </c>
      <c r="F161" s="163"/>
      <c r="G161" s="8" t="s">
        <v>49</v>
      </c>
      <c r="H161" s="49" t="s">
        <v>267</v>
      </c>
      <c r="I161" s="142" t="s">
        <v>269</v>
      </c>
    </row>
    <row r="162" spans="1:9" x14ac:dyDescent="0.25">
      <c r="A162" s="68"/>
      <c r="B162" s="62"/>
      <c r="C162" s="47">
        <f>SUM(C160:C161)</f>
        <v>50</v>
      </c>
      <c r="D162" s="69"/>
      <c r="E162" s="66"/>
      <c r="F162" s="66"/>
      <c r="G162" s="70"/>
      <c r="H162" s="71"/>
      <c r="I162" s="67"/>
    </row>
    <row r="163" spans="1:9" x14ac:dyDescent="0.25">
      <c r="A163" s="3" t="s">
        <v>92</v>
      </c>
      <c r="B163" s="50"/>
      <c r="C163" s="50"/>
      <c r="D163" s="50"/>
      <c r="E163" s="50"/>
      <c r="F163" s="50"/>
      <c r="G163" s="50"/>
      <c r="H163" s="50"/>
      <c r="I163" s="50"/>
    </row>
    <row r="164" spans="1:9" x14ac:dyDescent="0.25">
      <c r="A164" s="2" t="s">
        <v>93</v>
      </c>
    </row>
    <row r="166" spans="1:9" ht="18" customHeight="1" x14ac:dyDescent="0.25">
      <c r="A166" s="154" t="s">
        <v>3</v>
      </c>
      <c r="B166" s="154"/>
      <c r="C166" s="155" t="s">
        <v>5</v>
      </c>
      <c r="D166" s="155" t="s">
        <v>13</v>
      </c>
      <c r="E166" s="151" t="s">
        <v>122</v>
      </c>
      <c r="F166" s="152"/>
      <c r="G166" s="150" t="s">
        <v>7</v>
      </c>
      <c r="H166" s="155" t="s">
        <v>6</v>
      </c>
      <c r="I166" s="155" t="s">
        <v>11</v>
      </c>
    </row>
    <row r="167" spans="1:9" ht="18" customHeight="1" x14ac:dyDescent="0.25">
      <c r="A167" s="4" t="s">
        <v>12</v>
      </c>
      <c r="B167" s="5" t="s">
        <v>8</v>
      </c>
      <c r="C167" s="155"/>
      <c r="D167" s="155"/>
      <c r="E167" s="55" t="s">
        <v>9</v>
      </c>
      <c r="F167" s="55" t="s">
        <v>10</v>
      </c>
      <c r="G167" s="150"/>
      <c r="H167" s="155"/>
      <c r="I167" s="155"/>
    </row>
    <row r="168" spans="1:9" x14ac:dyDescent="0.25">
      <c r="A168" s="21" t="s">
        <v>236</v>
      </c>
      <c r="B168" s="6" t="s">
        <v>94</v>
      </c>
      <c r="C168" s="8">
        <v>3</v>
      </c>
      <c r="D168" s="18" t="s">
        <v>232</v>
      </c>
      <c r="E168" s="8">
        <v>0</v>
      </c>
      <c r="F168" s="8">
        <v>0</v>
      </c>
      <c r="G168" s="49" t="s">
        <v>49</v>
      </c>
      <c r="H168" s="11" t="s">
        <v>66</v>
      </c>
      <c r="I168" s="28" t="s">
        <v>50</v>
      </c>
    </row>
    <row r="169" spans="1:9" x14ac:dyDescent="0.25">
      <c r="A169" s="21" t="s">
        <v>237</v>
      </c>
      <c r="B169" s="6" t="s">
        <v>95</v>
      </c>
      <c r="C169" s="8">
        <v>7</v>
      </c>
      <c r="D169" s="18" t="s">
        <v>232</v>
      </c>
      <c r="E169" s="8">
        <v>0</v>
      </c>
      <c r="F169" s="8">
        <v>0</v>
      </c>
      <c r="G169" s="49" t="s">
        <v>49</v>
      </c>
      <c r="H169" s="11" t="s">
        <v>225</v>
      </c>
      <c r="I169" s="28" t="s">
        <v>236</v>
      </c>
    </row>
    <row r="171" spans="1:9" x14ac:dyDescent="0.25">
      <c r="A171" s="149" t="s">
        <v>96</v>
      </c>
      <c r="B171" s="149"/>
      <c r="C171" s="149"/>
      <c r="D171" s="149"/>
      <c r="E171" s="149"/>
      <c r="F171" s="149"/>
      <c r="G171" s="149"/>
      <c r="H171" s="149"/>
      <c r="I171" s="149"/>
    </row>
    <row r="172" spans="1:9" x14ac:dyDescent="0.25">
      <c r="A172" s="149"/>
      <c r="B172" s="149"/>
      <c r="C172" s="149"/>
      <c r="D172" s="149"/>
      <c r="E172" s="149"/>
      <c r="F172" s="149"/>
      <c r="G172" s="149"/>
      <c r="H172" s="149"/>
      <c r="I172" s="149"/>
    </row>
    <row r="173" spans="1:9" x14ac:dyDescent="0.25">
      <c r="A173" s="149"/>
      <c r="B173" s="149"/>
      <c r="C173" s="149"/>
      <c r="D173" s="149"/>
      <c r="E173" s="149"/>
      <c r="F173" s="149"/>
      <c r="G173" s="149"/>
      <c r="H173" s="149"/>
      <c r="I173" s="149"/>
    </row>
    <row r="176" spans="1:9" ht="16.5" customHeight="1" x14ac:dyDescent="0.25">
      <c r="A176" s="160" t="s">
        <v>98</v>
      </c>
      <c r="B176" s="160"/>
      <c r="C176" s="160"/>
      <c r="D176" s="160"/>
      <c r="E176" s="160"/>
      <c r="F176" s="160"/>
      <c r="G176" s="160"/>
      <c r="H176" s="160"/>
    </row>
    <row r="177" spans="1:9" s="13" customFormat="1" ht="18.75" customHeight="1" x14ac:dyDescent="0.25">
      <c r="A177" s="161" t="s">
        <v>263</v>
      </c>
      <c r="B177" s="161"/>
      <c r="C177" s="161"/>
      <c r="D177" s="161"/>
      <c r="E177" s="161"/>
      <c r="F177" s="161"/>
      <c r="G177" s="161"/>
      <c r="H177" s="161"/>
    </row>
    <row r="178" spans="1:9" ht="15" customHeight="1" x14ac:dyDescent="0.25">
      <c r="A178" s="149" t="s">
        <v>101</v>
      </c>
      <c r="B178" s="149"/>
      <c r="C178" s="149"/>
      <c r="D178" s="149"/>
      <c r="E178" s="149"/>
      <c r="F178" s="149"/>
      <c r="G178" s="149"/>
      <c r="H178" s="149"/>
      <c r="I178" s="149"/>
    </row>
    <row r="179" spans="1:9" x14ac:dyDescent="0.25">
      <c r="A179" s="149"/>
      <c r="B179" s="149"/>
      <c r="C179" s="149"/>
      <c r="D179" s="149"/>
      <c r="E179" s="149"/>
      <c r="F179" s="149"/>
      <c r="G179" s="149"/>
      <c r="H179" s="149"/>
      <c r="I179" s="149"/>
    </row>
    <row r="180" spans="1:9" ht="15" customHeight="1" x14ac:dyDescent="0.25">
      <c r="A180" s="149" t="s">
        <v>102</v>
      </c>
      <c r="B180" s="149"/>
      <c r="C180" s="149"/>
      <c r="D180" s="149"/>
      <c r="E180" s="149"/>
      <c r="F180" s="149"/>
      <c r="G180" s="149"/>
      <c r="H180" s="149"/>
      <c r="I180" s="149"/>
    </row>
    <row r="181" spans="1:9" x14ac:dyDescent="0.25">
      <c r="A181" s="149"/>
      <c r="B181" s="149"/>
      <c r="C181" s="149"/>
      <c r="D181" s="149"/>
      <c r="E181" s="149"/>
      <c r="F181" s="149"/>
      <c r="G181" s="149"/>
      <c r="H181" s="149"/>
      <c r="I181" s="149"/>
    </row>
    <row r="182" spans="1:9" x14ac:dyDescent="0.25">
      <c r="A182" s="50"/>
      <c r="B182" s="50"/>
      <c r="C182" s="50"/>
      <c r="D182" s="50"/>
      <c r="E182" s="50"/>
      <c r="F182" s="50"/>
      <c r="G182" s="50"/>
      <c r="H182" s="50"/>
      <c r="I182" s="50"/>
    </row>
    <row r="183" spans="1:9" x14ac:dyDescent="0.25">
      <c r="A183" s="159" t="s">
        <v>179</v>
      </c>
      <c r="B183" s="159"/>
      <c r="C183" s="159"/>
      <c r="D183" s="159"/>
      <c r="E183" s="159"/>
    </row>
    <row r="184" spans="1:9" x14ac:dyDescent="0.25">
      <c r="A184" s="159" t="s">
        <v>99</v>
      </c>
      <c r="B184" s="159"/>
      <c r="C184" s="159"/>
      <c r="D184" s="159"/>
      <c r="E184" s="159"/>
    </row>
    <row r="185" spans="1:9" x14ac:dyDescent="0.25">
      <c r="A185" s="51" t="s">
        <v>100</v>
      </c>
      <c r="B185" s="52"/>
      <c r="C185" s="53"/>
      <c r="D185" s="51"/>
      <c r="E185" s="54"/>
    </row>
  </sheetData>
  <mergeCells count="90">
    <mergeCell ref="D136:D137"/>
    <mergeCell ref="E136:F136"/>
    <mergeCell ref="G136:G137"/>
    <mergeCell ref="H136:H137"/>
    <mergeCell ref="I136:I137"/>
    <mergeCell ref="E160:F160"/>
    <mergeCell ref="E161:F161"/>
    <mergeCell ref="A183:E183"/>
    <mergeCell ref="A184:E184"/>
    <mergeCell ref="I166:I167"/>
    <mergeCell ref="A171:I173"/>
    <mergeCell ref="A176:H176"/>
    <mergeCell ref="A177:H177"/>
    <mergeCell ref="A178:I179"/>
    <mergeCell ref="A180:I181"/>
    <mergeCell ref="A166:B166"/>
    <mergeCell ref="C166:C167"/>
    <mergeCell ref="D166:D167"/>
    <mergeCell ref="E166:F166"/>
    <mergeCell ref="G166:G167"/>
    <mergeCell ref="H166:H167"/>
    <mergeCell ref="A150:H150"/>
    <mergeCell ref="A151:I152"/>
    <mergeCell ref="A153:I153"/>
    <mergeCell ref="A158:B158"/>
    <mergeCell ref="C158:C159"/>
    <mergeCell ref="D158:D159"/>
    <mergeCell ref="E158:F158"/>
    <mergeCell ref="G158:G159"/>
    <mergeCell ref="H158:H159"/>
    <mergeCell ref="I158:I159"/>
    <mergeCell ref="A156:I156"/>
    <mergeCell ref="I116:I117"/>
    <mergeCell ref="A143:B143"/>
    <mergeCell ref="C143:C144"/>
    <mergeCell ref="D143:D144"/>
    <mergeCell ref="E143:F143"/>
    <mergeCell ref="G143:G144"/>
    <mergeCell ref="H143:H144"/>
    <mergeCell ref="I143:I144"/>
    <mergeCell ref="A116:B116"/>
    <mergeCell ref="C116:C117"/>
    <mergeCell ref="D116:D117"/>
    <mergeCell ref="E116:F116"/>
    <mergeCell ref="G116:G117"/>
    <mergeCell ref="H116:H117"/>
    <mergeCell ref="A136:B136"/>
    <mergeCell ref="C136:C137"/>
    <mergeCell ref="I60:I61"/>
    <mergeCell ref="A75:I75"/>
    <mergeCell ref="A77:B77"/>
    <mergeCell ref="C77:C78"/>
    <mergeCell ref="D77:D78"/>
    <mergeCell ref="E77:F77"/>
    <mergeCell ref="G77:G78"/>
    <mergeCell ref="H77:H78"/>
    <mergeCell ref="I77:I78"/>
    <mergeCell ref="A60:B60"/>
    <mergeCell ref="C60:C61"/>
    <mergeCell ref="D60:D61"/>
    <mergeCell ref="E60:F60"/>
    <mergeCell ref="G60:G61"/>
    <mergeCell ref="H60:H61"/>
    <mergeCell ref="H34:H35"/>
    <mergeCell ref="I34:I35"/>
    <mergeCell ref="A36:I36"/>
    <mergeCell ref="A39:I39"/>
    <mergeCell ref="A45:B45"/>
    <mergeCell ref="C45:C46"/>
    <mergeCell ref="D45:D46"/>
    <mergeCell ref="E45:F45"/>
    <mergeCell ref="G45:G46"/>
    <mergeCell ref="H45:H46"/>
    <mergeCell ref="I45:I46"/>
    <mergeCell ref="A34:B34"/>
    <mergeCell ref="C34:C35"/>
    <mergeCell ref="D34:D35"/>
    <mergeCell ref="E34:F34"/>
    <mergeCell ref="G34:G35"/>
    <mergeCell ref="A1:B1"/>
    <mergeCell ref="A2:B2"/>
    <mergeCell ref="D2:I2"/>
    <mergeCell ref="A3:B3"/>
    <mergeCell ref="A6:B6"/>
    <mergeCell ref="C6:C7"/>
    <mergeCell ref="D6:D7"/>
    <mergeCell ref="E6:F6"/>
    <mergeCell ref="G6:G7"/>
    <mergeCell ref="H6:H7"/>
    <mergeCell ref="I6:I7"/>
  </mergeCells>
  <pageMargins left="0.39370078740157483" right="0.39370078740157483" top="0.35433070866141736" bottom="0.35433070866141736" header="0.31496062992125984" footer="0.31496062992125984"/>
  <pageSetup paperSize="9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A59" sqref="A59"/>
    </sheetView>
  </sheetViews>
  <sheetFormatPr defaultRowHeight="15" x14ac:dyDescent="0.25"/>
  <cols>
    <col min="1" max="1" width="14.28515625" style="123" customWidth="1"/>
    <col min="2" max="2" width="40.85546875" style="2" customWidth="1"/>
    <col min="3" max="4" width="6.5703125" style="85" customWidth="1"/>
    <col min="5" max="5" width="14.7109375" style="123" customWidth="1"/>
    <col min="6" max="6" width="42.42578125" style="2" customWidth="1"/>
    <col min="7" max="7" width="6.85546875" style="86" customWidth="1"/>
  </cols>
  <sheetData>
    <row r="1" spans="1:8" ht="29.25" customHeight="1" x14ac:dyDescent="0.25">
      <c r="A1" s="170" t="s">
        <v>208</v>
      </c>
      <c r="B1" s="170"/>
      <c r="C1" s="170"/>
      <c r="D1" s="170"/>
      <c r="E1" s="170"/>
      <c r="F1" s="170"/>
      <c r="G1" s="170"/>
    </row>
    <row r="3" spans="1:8" ht="22.5" customHeight="1" x14ac:dyDescent="0.25">
      <c r="A3" s="122" t="s">
        <v>209</v>
      </c>
      <c r="B3" s="118"/>
      <c r="C3" s="87"/>
      <c r="D3" s="87"/>
      <c r="E3" s="122" t="s">
        <v>210</v>
      </c>
      <c r="F3" s="56"/>
      <c r="G3" s="87"/>
    </row>
    <row r="4" spans="1:8" x14ac:dyDescent="0.25">
      <c r="A4" s="171" t="s">
        <v>3</v>
      </c>
      <c r="B4" s="171"/>
      <c r="C4" s="171" t="s">
        <v>5</v>
      </c>
      <c r="D4" s="88"/>
      <c r="E4" s="172" t="s">
        <v>3</v>
      </c>
      <c r="F4" s="171"/>
      <c r="G4" s="173" t="s">
        <v>5</v>
      </c>
    </row>
    <row r="5" spans="1:8" x14ac:dyDescent="0.25">
      <c r="A5" s="124" t="s">
        <v>139</v>
      </c>
      <c r="B5" s="89" t="s">
        <v>8</v>
      </c>
      <c r="C5" s="171"/>
      <c r="D5" s="88"/>
      <c r="E5" s="133" t="s">
        <v>139</v>
      </c>
      <c r="F5" s="89" t="s">
        <v>8</v>
      </c>
      <c r="G5" s="174"/>
    </row>
    <row r="6" spans="1:8" ht="30.75" customHeight="1" x14ac:dyDescent="0.25">
      <c r="A6" s="125"/>
      <c r="B6" s="90"/>
      <c r="C6" s="91"/>
      <c r="D6" s="88"/>
      <c r="E6" s="168" t="s">
        <v>14</v>
      </c>
      <c r="F6" s="169"/>
      <c r="G6" s="92">
        <f>SUM(G7:G15)</f>
        <v>32</v>
      </c>
      <c r="H6" s="93"/>
    </row>
    <row r="7" spans="1:8" ht="15.95" customHeight="1" x14ac:dyDescent="0.25">
      <c r="A7" s="126" t="s">
        <v>26</v>
      </c>
      <c r="B7" s="94" t="s">
        <v>27</v>
      </c>
      <c r="C7" s="95">
        <v>4</v>
      </c>
      <c r="D7" s="96"/>
      <c r="E7" s="126" t="s">
        <v>26</v>
      </c>
      <c r="F7" s="94" t="s">
        <v>27</v>
      </c>
      <c r="G7" s="97">
        <v>4</v>
      </c>
      <c r="H7" s="93"/>
    </row>
    <row r="8" spans="1:8" ht="15.95" customHeight="1" x14ac:dyDescent="0.25">
      <c r="A8" s="126" t="s">
        <v>28</v>
      </c>
      <c r="B8" s="94" t="s">
        <v>29</v>
      </c>
      <c r="C8" s="95">
        <v>3</v>
      </c>
      <c r="D8" s="96"/>
      <c r="E8" s="126" t="s">
        <v>28</v>
      </c>
      <c r="F8" s="94" t="s">
        <v>29</v>
      </c>
      <c r="G8" s="97">
        <v>3</v>
      </c>
      <c r="H8" s="93"/>
    </row>
    <row r="9" spans="1:8" ht="15.95" customHeight="1" x14ac:dyDescent="0.25">
      <c r="A9" s="126" t="s">
        <v>18</v>
      </c>
      <c r="B9" s="94" t="s">
        <v>19</v>
      </c>
      <c r="C9" s="95">
        <v>4</v>
      </c>
      <c r="D9" s="96"/>
      <c r="E9" s="126" t="s">
        <v>18</v>
      </c>
      <c r="F9" s="94" t="s">
        <v>19</v>
      </c>
      <c r="G9" s="97">
        <v>4</v>
      </c>
      <c r="H9" s="93"/>
    </row>
    <row r="10" spans="1:8" ht="15.95" customHeight="1" x14ac:dyDescent="0.25">
      <c r="A10" s="126" t="s">
        <v>41</v>
      </c>
      <c r="B10" s="94" t="s">
        <v>42</v>
      </c>
      <c r="C10" s="95">
        <v>3</v>
      </c>
      <c r="D10" s="96"/>
      <c r="E10" s="126" t="s">
        <v>41</v>
      </c>
      <c r="F10" s="94" t="s">
        <v>42</v>
      </c>
      <c r="G10" s="97">
        <v>3</v>
      </c>
      <c r="H10" s="93"/>
    </row>
    <row r="11" spans="1:8" ht="15.95" customHeight="1" x14ac:dyDescent="0.25">
      <c r="A11" s="126" t="s">
        <v>32</v>
      </c>
      <c r="B11" s="94" t="s">
        <v>33</v>
      </c>
      <c r="C11" s="95">
        <v>4</v>
      </c>
      <c r="D11" s="96"/>
      <c r="E11" s="126" t="s">
        <v>32</v>
      </c>
      <c r="F11" s="94" t="s">
        <v>33</v>
      </c>
      <c r="G11" s="97">
        <v>4</v>
      </c>
      <c r="H11" s="93"/>
    </row>
    <row r="12" spans="1:8" ht="15.95" customHeight="1" x14ac:dyDescent="0.25">
      <c r="A12" s="126" t="s">
        <v>37</v>
      </c>
      <c r="B12" s="94" t="s">
        <v>38</v>
      </c>
      <c r="C12" s="95">
        <v>5</v>
      </c>
      <c r="D12" s="96"/>
      <c r="E12" s="126" t="s">
        <v>37</v>
      </c>
      <c r="F12" s="94" t="s">
        <v>38</v>
      </c>
      <c r="G12" s="97">
        <v>5</v>
      </c>
      <c r="H12" s="93"/>
    </row>
    <row r="13" spans="1:8" ht="15.95" customHeight="1" x14ac:dyDescent="0.25">
      <c r="A13" s="126" t="s">
        <v>39</v>
      </c>
      <c r="B13" s="94" t="s">
        <v>40</v>
      </c>
      <c r="C13" s="95">
        <v>5</v>
      </c>
      <c r="D13" s="96"/>
      <c r="E13" s="126" t="s">
        <v>39</v>
      </c>
      <c r="F13" s="94" t="s">
        <v>40</v>
      </c>
      <c r="G13" s="97">
        <v>5</v>
      </c>
      <c r="H13" s="93"/>
    </row>
    <row r="14" spans="1:8" ht="15.95" customHeight="1" x14ac:dyDescent="0.25">
      <c r="A14" s="127" t="s">
        <v>20</v>
      </c>
      <c r="B14" s="98" t="s">
        <v>21</v>
      </c>
      <c r="C14" s="99">
        <v>2</v>
      </c>
      <c r="D14" s="96"/>
      <c r="E14" s="127" t="s">
        <v>20</v>
      </c>
      <c r="F14" s="98" t="s">
        <v>21</v>
      </c>
      <c r="G14" s="100">
        <v>2</v>
      </c>
      <c r="H14" s="93"/>
    </row>
    <row r="15" spans="1:8" ht="15.95" customHeight="1" x14ac:dyDescent="0.25">
      <c r="A15" s="128" t="s">
        <v>44</v>
      </c>
      <c r="B15" s="101" t="s">
        <v>45</v>
      </c>
      <c r="C15" s="102">
        <v>2</v>
      </c>
      <c r="D15" s="96"/>
      <c r="E15" s="127" t="s">
        <v>44</v>
      </c>
      <c r="F15" s="103" t="s">
        <v>45</v>
      </c>
      <c r="G15" s="97">
        <v>2</v>
      </c>
      <c r="H15" s="93"/>
    </row>
    <row r="16" spans="1:8" ht="18" customHeight="1" x14ac:dyDescent="0.25">
      <c r="A16" s="125"/>
      <c r="B16" s="90"/>
      <c r="C16" s="91"/>
      <c r="D16" s="88"/>
      <c r="E16" s="175" t="s">
        <v>62</v>
      </c>
      <c r="F16" s="176"/>
      <c r="G16" s="104">
        <f>SUM(G17:G20)</f>
        <v>17</v>
      </c>
      <c r="H16" s="93"/>
    </row>
    <row r="17" spans="1:8" ht="15.95" customHeight="1" x14ac:dyDescent="0.25">
      <c r="A17" s="129" t="s">
        <v>144</v>
      </c>
      <c r="B17" s="119" t="s">
        <v>145</v>
      </c>
      <c r="C17" s="105">
        <v>3</v>
      </c>
      <c r="D17" s="96"/>
      <c r="E17" s="126" t="s">
        <v>144</v>
      </c>
      <c r="F17" s="94" t="s">
        <v>145</v>
      </c>
      <c r="G17" s="97">
        <v>3</v>
      </c>
      <c r="H17" s="93"/>
    </row>
    <row r="18" spans="1:8" ht="15.95" customHeight="1" x14ac:dyDescent="0.25">
      <c r="A18" s="126" t="s">
        <v>150</v>
      </c>
      <c r="B18" s="94" t="s">
        <v>151</v>
      </c>
      <c r="C18" s="99">
        <v>5</v>
      </c>
      <c r="D18" s="96"/>
      <c r="E18" s="126" t="s">
        <v>150</v>
      </c>
      <c r="F18" s="94" t="s">
        <v>151</v>
      </c>
      <c r="G18" s="100">
        <v>5</v>
      </c>
      <c r="H18" s="93"/>
    </row>
    <row r="19" spans="1:8" ht="15.95" customHeight="1" x14ac:dyDescent="0.25">
      <c r="A19" s="127" t="s">
        <v>154</v>
      </c>
      <c r="B19" s="103" t="s">
        <v>155</v>
      </c>
      <c r="C19" s="120">
        <v>4</v>
      </c>
      <c r="D19" s="96"/>
      <c r="E19" s="127" t="s">
        <v>154</v>
      </c>
      <c r="F19" s="103" t="s">
        <v>155</v>
      </c>
      <c r="G19" s="100">
        <v>4</v>
      </c>
      <c r="H19" s="93"/>
    </row>
    <row r="20" spans="1:8" ht="15.95" customHeight="1" x14ac:dyDescent="0.25">
      <c r="A20" s="128" t="s">
        <v>64</v>
      </c>
      <c r="B20" s="101" t="s">
        <v>65</v>
      </c>
      <c r="C20" s="102">
        <v>5</v>
      </c>
      <c r="D20" s="96"/>
      <c r="E20" s="127" t="s">
        <v>64</v>
      </c>
      <c r="F20" s="103" t="s">
        <v>65</v>
      </c>
      <c r="G20" s="97">
        <v>5</v>
      </c>
      <c r="H20" s="93"/>
    </row>
    <row r="21" spans="1:8" s="111" customFormat="1" ht="18" customHeight="1" x14ac:dyDescent="0.25">
      <c r="A21" s="130"/>
      <c r="B21" s="106"/>
      <c r="C21" s="107"/>
      <c r="D21" s="108"/>
      <c r="E21" s="175" t="s">
        <v>140</v>
      </c>
      <c r="F21" s="176"/>
      <c r="G21" s="109">
        <f>SUM(G22:G25)</f>
        <v>11</v>
      </c>
      <c r="H21" s="110"/>
    </row>
    <row r="22" spans="1:8" ht="15.95" customHeight="1" x14ac:dyDescent="0.25">
      <c r="A22" s="103" t="s">
        <v>233</v>
      </c>
      <c r="B22" s="103" t="s">
        <v>234</v>
      </c>
      <c r="C22" s="112">
        <v>2</v>
      </c>
      <c r="D22" s="96"/>
      <c r="E22" s="103" t="s">
        <v>233</v>
      </c>
      <c r="F22" s="103" t="s">
        <v>234</v>
      </c>
      <c r="G22" s="100">
        <v>2</v>
      </c>
      <c r="H22" s="93"/>
    </row>
    <row r="23" spans="1:8" ht="15.95" customHeight="1" x14ac:dyDescent="0.25">
      <c r="A23" s="131" t="s">
        <v>78</v>
      </c>
      <c r="B23" s="103" t="s">
        <v>138</v>
      </c>
      <c r="C23" s="95">
        <v>2</v>
      </c>
      <c r="D23" s="96"/>
      <c r="E23" s="131" t="s">
        <v>78</v>
      </c>
      <c r="F23" s="103" t="s">
        <v>138</v>
      </c>
      <c r="G23" s="97">
        <v>2</v>
      </c>
      <c r="H23" s="93"/>
    </row>
    <row r="24" spans="1:8" ht="15.95" customHeight="1" x14ac:dyDescent="0.25">
      <c r="A24" s="127" t="s">
        <v>177</v>
      </c>
      <c r="B24" s="103" t="s">
        <v>178</v>
      </c>
      <c r="C24" s="99">
        <v>4</v>
      </c>
      <c r="D24" s="96"/>
      <c r="E24" s="127" t="s">
        <v>177</v>
      </c>
      <c r="F24" s="103" t="s">
        <v>178</v>
      </c>
      <c r="G24" s="100">
        <v>4</v>
      </c>
      <c r="H24" s="93"/>
    </row>
    <row r="25" spans="1:8" ht="15.95" customHeight="1" x14ac:dyDescent="0.25">
      <c r="A25" s="126" t="s">
        <v>75</v>
      </c>
      <c r="B25" s="94" t="s">
        <v>76</v>
      </c>
      <c r="C25" s="95">
        <v>3</v>
      </c>
      <c r="D25" s="96"/>
      <c r="E25" s="126" t="s">
        <v>75</v>
      </c>
      <c r="F25" s="94" t="s">
        <v>76</v>
      </c>
      <c r="G25" s="97">
        <v>3</v>
      </c>
    </row>
    <row r="26" spans="1:8" x14ac:dyDescent="0.25">
      <c r="C26" s="85">
        <f>SUM(C6:C25)</f>
        <v>60</v>
      </c>
      <c r="G26" s="86">
        <f>G21+G16+G6</f>
        <v>60</v>
      </c>
    </row>
    <row r="28" spans="1:8" x14ac:dyDescent="0.25">
      <c r="A28" s="123" t="s">
        <v>264</v>
      </c>
    </row>
    <row r="31" spans="1:8" ht="31.5" customHeight="1" x14ac:dyDescent="0.25">
      <c r="A31" s="170" t="s">
        <v>208</v>
      </c>
      <c r="B31" s="170"/>
      <c r="C31" s="170"/>
      <c r="D31" s="170"/>
      <c r="E31" s="170"/>
      <c r="F31" s="170"/>
      <c r="G31" s="170"/>
    </row>
    <row r="33" spans="1:8" ht="22.5" customHeight="1" x14ac:dyDescent="0.25">
      <c r="A33" s="122" t="s">
        <v>211</v>
      </c>
      <c r="B33" s="118"/>
      <c r="C33" s="87"/>
      <c r="D33" s="87"/>
      <c r="E33" s="122" t="s">
        <v>210</v>
      </c>
      <c r="F33" s="56"/>
      <c r="G33" s="87"/>
    </row>
    <row r="34" spans="1:8" x14ac:dyDescent="0.25">
      <c r="A34" s="171" t="s">
        <v>3</v>
      </c>
      <c r="B34" s="171"/>
      <c r="C34" s="171" t="s">
        <v>5</v>
      </c>
      <c r="D34" s="88"/>
      <c r="E34" s="172" t="s">
        <v>3</v>
      </c>
      <c r="F34" s="171"/>
      <c r="G34" s="173" t="s">
        <v>5</v>
      </c>
    </row>
    <row r="35" spans="1:8" x14ac:dyDescent="0.25">
      <c r="A35" s="124" t="s">
        <v>139</v>
      </c>
      <c r="B35" s="89" t="s">
        <v>8</v>
      </c>
      <c r="C35" s="171"/>
      <c r="D35" s="88"/>
      <c r="E35" s="133" t="s">
        <v>139</v>
      </c>
      <c r="F35" s="89" t="s">
        <v>8</v>
      </c>
      <c r="G35" s="174"/>
    </row>
    <row r="36" spans="1:8" ht="30.75" customHeight="1" x14ac:dyDescent="0.25">
      <c r="A36" s="125"/>
      <c r="B36" s="90"/>
      <c r="C36" s="91"/>
      <c r="D36" s="88"/>
      <c r="E36" s="168" t="s">
        <v>14</v>
      </c>
      <c r="F36" s="169"/>
      <c r="G36" s="92">
        <f>SUM(G37:G45)</f>
        <v>32</v>
      </c>
      <c r="H36" s="93"/>
    </row>
    <row r="37" spans="1:8" ht="15.95" customHeight="1" x14ac:dyDescent="0.25">
      <c r="A37" s="126" t="s">
        <v>26</v>
      </c>
      <c r="B37" s="94" t="s">
        <v>27</v>
      </c>
      <c r="C37" s="95">
        <v>4</v>
      </c>
      <c r="D37" s="96"/>
      <c r="E37" s="126" t="s">
        <v>26</v>
      </c>
      <c r="F37" s="94" t="s">
        <v>27</v>
      </c>
      <c r="G37" s="97">
        <v>4</v>
      </c>
      <c r="H37" s="93"/>
    </row>
    <row r="38" spans="1:8" ht="15.95" customHeight="1" x14ac:dyDescent="0.25">
      <c r="A38" s="126" t="s">
        <v>28</v>
      </c>
      <c r="B38" s="94" t="s">
        <v>29</v>
      </c>
      <c r="C38" s="95">
        <v>3</v>
      </c>
      <c r="D38" s="96"/>
      <c r="E38" s="126" t="s">
        <v>28</v>
      </c>
      <c r="F38" s="94" t="s">
        <v>29</v>
      </c>
      <c r="G38" s="97">
        <v>3</v>
      </c>
      <c r="H38" s="93"/>
    </row>
    <row r="39" spans="1:8" ht="15.95" customHeight="1" x14ac:dyDescent="0.25">
      <c r="A39" s="126" t="s">
        <v>18</v>
      </c>
      <c r="B39" s="94" t="s">
        <v>19</v>
      </c>
      <c r="C39" s="95">
        <v>4</v>
      </c>
      <c r="D39" s="96"/>
      <c r="E39" s="126" t="s">
        <v>18</v>
      </c>
      <c r="F39" s="94" t="s">
        <v>19</v>
      </c>
      <c r="G39" s="97">
        <v>4</v>
      </c>
      <c r="H39" s="93"/>
    </row>
    <row r="40" spans="1:8" ht="15.95" customHeight="1" x14ac:dyDescent="0.25">
      <c r="A40" s="126" t="s">
        <v>41</v>
      </c>
      <c r="B40" s="94" t="s">
        <v>42</v>
      </c>
      <c r="C40" s="95">
        <v>3</v>
      </c>
      <c r="D40" s="96"/>
      <c r="E40" s="126" t="s">
        <v>41</v>
      </c>
      <c r="F40" s="94" t="s">
        <v>42</v>
      </c>
      <c r="G40" s="97">
        <v>3</v>
      </c>
      <c r="H40" s="93"/>
    </row>
    <row r="41" spans="1:8" ht="15.95" customHeight="1" x14ac:dyDescent="0.25">
      <c r="A41" s="126" t="s">
        <v>32</v>
      </c>
      <c r="B41" s="94" t="s">
        <v>33</v>
      </c>
      <c r="C41" s="95">
        <v>4</v>
      </c>
      <c r="D41" s="96"/>
      <c r="E41" s="126" t="s">
        <v>32</v>
      </c>
      <c r="F41" s="94" t="s">
        <v>33</v>
      </c>
      <c r="G41" s="97">
        <v>4</v>
      </c>
      <c r="H41" s="93"/>
    </row>
    <row r="42" spans="1:8" ht="15.95" customHeight="1" x14ac:dyDescent="0.25">
      <c r="A42" s="126" t="s">
        <v>37</v>
      </c>
      <c r="B42" s="94" t="s">
        <v>38</v>
      </c>
      <c r="C42" s="95">
        <v>5</v>
      </c>
      <c r="D42" s="96"/>
      <c r="E42" s="126" t="s">
        <v>37</v>
      </c>
      <c r="F42" s="94" t="s">
        <v>38</v>
      </c>
      <c r="G42" s="97">
        <v>5</v>
      </c>
      <c r="H42" s="93"/>
    </row>
    <row r="43" spans="1:8" ht="15.95" customHeight="1" x14ac:dyDescent="0.25">
      <c r="A43" s="126" t="s">
        <v>39</v>
      </c>
      <c r="B43" s="94" t="s">
        <v>40</v>
      </c>
      <c r="C43" s="95">
        <v>5</v>
      </c>
      <c r="D43" s="96"/>
      <c r="E43" s="126" t="s">
        <v>39</v>
      </c>
      <c r="F43" s="94" t="s">
        <v>40</v>
      </c>
      <c r="G43" s="97">
        <v>5</v>
      </c>
      <c r="H43" s="93"/>
    </row>
    <row r="44" spans="1:8" ht="15.95" customHeight="1" x14ac:dyDescent="0.25">
      <c r="A44" s="127" t="s">
        <v>20</v>
      </c>
      <c r="B44" s="98" t="s">
        <v>21</v>
      </c>
      <c r="C44" s="99">
        <v>2</v>
      </c>
      <c r="D44" s="96"/>
      <c r="E44" s="127" t="s">
        <v>20</v>
      </c>
      <c r="F44" s="98" t="s">
        <v>21</v>
      </c>
      <c r="G44" s="100">
        <v>2</v>
      </c>
      <c r="H44" s="93"/>
    </row>
    <row r="45" spans="1:8" ht="15.95" customHeight="1" x14ac:dyDescent="0.25">
      <c r="A45" s="128" t="s">
        <v>44</v>
      </c>
      <c r="B45" s="101" t="s">
        <v>45</v>
      </c>
      <c r="C45" s="102">
        <v>2</v>
      </c>
      <c r="D45" s="96"/>
      <c r="E45" s="127" t="s">
        <v>44</v>
      </c>
      <c r="F45" s="103" t="s">
        <v>45</v>
      </c>
      <c r="G45" s="97">
        <v>2</v>
      </c>
      <c r="H45" s="93"/>
    </row>
    <row r="46" spans="1:8" ht="18" customHeight="1" x14ac:dyDescent="0.25">
      <c r="A46" s="125"/>
      <c r="B46" s="90"/>
      <c r="C46" s="91"/>
      <c r="D46" s="88"/>
      <c r="E46" s="175" t="s">
        <v>62</v>
      </c>
      <c r="F46" s="176"/>
      <c r="G46" s="104">
        <f>SUM(G47:G51)</f>
        <v>21</v>
      </c>
      <c r="H46" s="93"/>
    </row>
    <row r="47" spans="1:8" ht="15.95" customHeight="1" x14ac:dyDescent="0.25">
      <c r="A47" s="129" t="s">
        <v>144</v>
      </c>
      <c r="B47" s="119" t="s">
        <v>145</v>
      </c>
      <c r="C47" s="105">
        <v>3</v>
      </c>
      <c r="D47" s="96"/>
      <c r="E47" s="126" t="s">
        <v>144</v>
      </c>
      <c r="F47" s="94" t="s">
        <v>145</v>
      </c>
      <c r="G47" s="97">
        <v>3</v>
      </c>
      <c r="H47" s="93"/>
    </row>
    <row r="48" spans="1:8" ht="15.95" customHeight="1" x14ac:dyDescent="0.25">
      <c r="A48" s="126" t="s">
        <v>150</v>
      </c>
      <c r="B48" s="94" t="s">
        <v>151</v>
      </c>
      <c r="C48" s="99">
        <v>5</v>
      </c>
      <c r="D48" s="96"/>
      <c r="E48" s="126" t="s">
        <v>150</v>
      </c>
      <c r="F48" s="94" t="s">
        <v>151</v>
      </c>
      <c r="G48" s="100">
        <v>5</v>
      </c>
      <c r="H48" s="93"/>
    </row>
    <row r="49" spans="1:8" ht="15.95" customHeight="1" x14ac:dyDescent="0.25">
      <c r="A49" s="127" t="s">
        <v>154</v>
      </c>
      <c r="B49" s="103" t="s">
        <v>155</v>
      </c>
      <c r="C49" s="120">
        <v>4</v>
      </c>
      <c r="D49" s="96"/>
      <c r="E49" s="127" t="s">
        <v>154</v>
      </c>
      <c r="F49" s="103" t="s">
        <v>155</v>
      </c>
      <c r="G49" s="100">
        <v>4</v>
      </c>
      <c r="H49" s="93"/>
    </row>
    <row r="50" spans="1:8" ht="15.95" customHeight="1" x14ac:dyDescent="0.25">
      <c r="A50" s="132" t="s">
        <v>152</v>
      </c>
      <c r="B50" s="117" t="s">
        <v>153</v>
      </c>
      <c r="C50" s="99">
        <v>4</v>
      </c>
      <c r="D50" s="96"/>
      <c r="E50" s="132" t="s">
        <v>152</v>
      </c>
      <c r="F50" s="117" t="s">
        <v>153</v>
      </c>
      <c r="G50" s="100">
        <v>4</v>
      </c>
      <c r="H50" s="93"/>
    </row>
    <row r="51" spans="1:8" ht="15.95" customHeight="1" x14ac:dyDescent="0.25">
      <c r="A51" s="128" t="s">
        <v>64</v>
      </c>
      <c r="B51" s="101" t="s">
        <v>65</v>
      </c>
      <c r="C51" s="102">
        <v>5</v>
      </c>
      <c r="D51" s="96"/>
      <c r="E51" s="127" t="s">
        <v>64</v>
      </c>
      <c r="F51" s="103" t="s">
        <v>65</v>
      </c>
      <c r="G51" s="97">
        <v>5</v>
      </c>
      <c r="H51" s="93"/>
    </row>
    <row r="52" spans="1:8" s="111" customFormat="1" ht="18" customHeight="1" x14ac:dyDescent="0.25">
      <c r="A52" s="130"/>
      <c r="B52" s="106"/>
      <c r="C52" s="107"/>
      <c r="D52" s="108"/>
      <c r="E52" s="175" t="s">
        <v>140</v>
      </c>
      <c r="F52" s="176"/>
      <c r="G52" s="109">
        <f>SUM(G53:G55)</f>
        <v>7</v>
      </c>
      <c r="H52" s="110"/>
    </row>
    <row r="53" spans="1:8" ht="15.95" customHeight="1" x14ac:dyDescent="0.25">
      <c r="A53" s="103" t="s">
        <v>233</v>
      </c>
      <c r="B53" s="103" t="s">
        <v>234</v>
      </c>
      <c r="C53" s="112">
        <v>2</v>
      </c>
      <c r="D53" s="96"/>
      <c r="E53" s="103" t="s">
        <v>233</v>
      </c>
      <c r="F53" s="103" t="s">
        <v>234</v>
      </c>
      <c r="G53" s="100">
        <v>2</v>
      </c>
      <c r="H53" s="93"/>
    </row>
    <row r="54" spans="1:8" ht="15.95" customHeight="1" x14ac:dyDescent="0.25">
      <c r="A54" s="131" t="s">
        <v>78</v>
      </c>
      <c r="B54" s="103" t="s">
        <v>138</v>
      </c>
      <c r="C54" s="95">
        <v>2</v>
      </c>
      <c r="D54" s="96"/>
      <c r="E54" s="131" t="s">
        <v>78</v>
      </c>
      <c r="F54" s="103" t="s">
        <v>138</v>
      </c>
      <c r="G54" s="97">
        <v>2</v>
      </c>
      <c r="H54" s="93"/>
    </row>
    <row r="55" spans="1:8" ht="15.95" customHeight="1" x14ac:dyDescent="0.25">
      <c r="A55" s="126" t="s">
        <v>75</v>
      </c>
      <c r="B55" s="94" t="s">
        <v>76</v>
      </c>
      <c r="C55" s="95">
        <v>3</v>
      </c>
      <c r="D55" s="96"/>
      <c r="E55" s="126" t="s">
        <v>75</v>
      </c>
      <c r="F55" s="94" t="s">
        <v>76</v>
      </c>
      <c r="G55" s="97">
        <v>3</v>
      </c>
    </row>
    <row r="56" spans="1:8" x14ac:dyDescent="0.25">
      <c r="C56" s="85">
        <f>SUM(C36:C55)</f>
        <v>60</v>
      </c>
      <c r="G56" s="86">
        <f>G52+G46+G36</f>
        <v>60</v>
      </c>
    </row>
    <row r="58" spans="1:8" x14ac:dyDescent="0.25">
      <c r="A58" s="123" t="s">
        <v>264</v>
      </c>
    </row>
  </sheetData>
  <mergeCells count="16">
    <mergeCell ref="E36:F36"/>
    <mergeCell ref="E46:F46"/>
    <mergeCell ref="E52:F52"/>
    <mergeCell ref="E16:F16"/>
    <mergeCell ref="E21:F21"/>
    <mergeCell ref="A31:G31"/>
    <mergeCell ref="A34:B34"/>
    <mergeCell ref="C34:C35"/>
    <mergeCell ref="E34:F34"/>
    <mergeCell ref="G34:G35"/>
    <mergeCell ref="E6:F6"/>
    <mergeCell ref="A1:G1"/>
    <mergeCell ref="A4:B4"/>
    <mergeCell ref="C4:C5"/>
    <mergeCell ref="E4:F4"/>
    <mergeCell ref="G4:G5"/>
  </mergeCells>
  <pageMargins left="0.51181102362204722" right="0.51181102362204722" top="0.55118110236220474" bottom="0.55118110236220474" header="0.31496062992125984" footer="0.31496062992125984"/>
  <pageSetup paperSize="9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TV_L</vt:lpstr>
      <vt:lpstr>FOSZ-BA_ekvivalencia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EKF</dc:creator>
  <cp:lastModifiedBy>vamosi.jolan</cp:lastModifiedBy>
  <cp:lastPrinted>2017-06-03T11:35:05Z</cp:lastPrinted>
  <dcterms:created xsi:type="dcterms:W3CDTF">2017-04-27T10:23:19Z</dcterms:created>
  <dcterms:modified xsi:type="dcterms:W3CDTF">2022-08-29T08:12:56Z</dcterms:modified>
</cp:coreProperties>
</file>