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mosi.jolan\Documents\GTI\TANEGYSÉGLISTA_2022\"/>
    </mc:Choice>
  </mc:AlternateContent>
  <bookViews>
    <workbookView xWindow="0" yWindow="0" windowWidth="28800" windowHeight="12330" tabRatio="690"/>
  </bookViews>
  <sheets>
    <sheet name="TV_FOSZ_(VEND)_N " sheetId="9" r:id="rId1"/>
    <sheet name="FOSZ-BA_ekvivalencia" sheetId="1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1" l="1"/>
  <c r="G52" i="11"/>
  <c r="G56" i="11" s="1"/>
  <c r="G46" i="11"/>
  <c r="G36" i="11"/>
  <c r="C26" i="11"/>
  <c r="G21" i="11"/>
  <c r="G26" i="11" s="1"/>
  <c r="G16" i="11"/>
  <c r="G6" i="11"/>
  <c r="C54" i="9"/>
  <c r="C46" i="9"/>
  <c r="C33" i="9"/>
  <c r="C25" i="9"/>
  <c r="C14" i="9"/>
</calcChain>
</file>

<file path=xl/sharedStrings.xml><?xml version="1.0" encoding="utf-8"?>
<sst xmlns="http://schemas.openxmlformats.org/spreadsheetml/2006/main" count="438" uniqueCount="111">
  <si>
    <t xml:space="preserve">Szak megnevezése: </t>
  </si>
  <si>
    <t>Tagozat:</t>
  </si>
  <si>
    <t>Nappali</t>
  </si>
  <si>
    <t>A tanegység</t>
  </si>
  <si>
    <t>Heti tanóra</t>
  </si>
  <si>
    <t>Kredit</t>
  </si>
  <si>
    <t>Ajánlott félév</t>
  </si>
  <si>
    <t>Típus</t>
  </si>
  <si>
    <t>neve</t>
  </si>
  <si>
    <t>előadás</t>
  </si>
  <si>
    <t>gyakorlat</t>
  </si>
  <si>
    <t>Előfeltétel</t>
  </si>
  <si>
    <t>kódja</t>
  </si>
  <si>
    <t>Követelmény</t>
  </si>
  <si>
    <t>KÖZGAZDASÁGTANI, MÓDSZERTANI ÉS ÜZLETI ALAPOZÓ ISMERETEK</t>
  </si>
  <si>
    <t>háromfokozatú minősítés</t>
  </si>
  <si>
    <t>NBG_GI900K4</t>
  </si>
  <si>
    <t>Vállalati gazdaságtan</t>
  </si>
  <si>
    <t>NBP_MI937G2</t>
  </si>
  <si>
    <t>Információs és kommunikációs technológiák (IKT)</t>
  </si>
  <si>
    <t>NBG_GI870G4</t>
  </si>
  <si>
    <t>Statisztika I.</t>
  </si>
  <si>
    <t>NBG_GI851K3</t>
  </si>
  <si>
    <t>Pénzügytan</t>
  </si>
  <si>
    <t>NBG_GI817K4</t>
  </si>
  <si>
    <t>Marketing</t>
  </si>
  <si>
    <t>NBG_GI874G5</t>
  </si>
  <si>
    <t>Számviteli alapok</t>
  </si>
  <si>
    <t>NBG_GI901G5</t>
  </si>
  <si>
    <t>Vállalati pénzügyek</t>
  </si>
  <si>
    <t>NBG_GI980K3</t>
  </si>
  <si>
    <t>Emberi erőforrás gazdálkodás</t>
  </si>
  <si>
    <t>NBP_MI869G2</t>
  </si>
  <si>
    <t>Számítógépes adatfeldolgozás</t>
  </si>
  <si>
    <t>kollokvium</t>
  </si>
  <si>
    <t>gyakorlati jegy</t>
  </si>
  <si>
    <t>kötelező</t>
  </si>
  <si>
    <t>--</t>
  </si>
  <si>
    <t>1.</t>
  </si>
  <si>
    <t>4.</t>
  </si>
  <si>
    <t>2.</t>
  </si>
  <si>
    <t>3.</t>
  </si>
  <si>
    <t>SZAKMAI TÖRZSANYAG</t>
  </si>
  <si>
    <t>NMG_KG110K5</t>
  </si>
  <si>
    <t>Projekt-tervezés és finanszírozás</t>
  </si>
  <si>
    <t>NBG_GI805K3</t>
  </si>
  <si>
    <t>Alapozó gazdaságtan</t>
  </si>
  <si>
    <t>NBG_GI984K2</t>
  </si>
  <si>
    <t>aláírás</t>
  </si>
  <si>
    <t>SZAKMAI GYAKORLAT</t>
  </si>
  <si>
    <t>Szakmai gyakorlat</t>
  </si>
  <si>
    <t>Egyéb szöveges kiegészítések:</t>
  </si>
  <si>
    <t>A szakképzettség oklevélben történő megjelölése:</t>
  </si>
  <si>
    <t>KULCSKOMPETENCIA MODUL</t>
  </si>
  <si>
    <t>Munkaerőpiaci ismeretek</t>
  </si>
  <si>
    <t>Bevezetés a szakmai idegen nyelvbe I.</t>
  </si>
  <si>
    <t>Bevezetés a szakmai idegen nyelvbe II.</t>
  </si>
  <si>
    <t>KÉPZÉSI TERÜLET SZERINTI KÖZÖS MODUL</t>
  </si>
  <si>
    <t>KÉPZÉSI ÁG SZERINTI KÖZÖS MODUL</t>
  </si>
  <si>
    <t>SZAKMAI TÖRZSMODUL</t>
  </si>
  <si>
    <t>Az összefüggő szakmai gyakorlat időtartama teljes idejű képzésben: egy félév, legalább 560 óra, melyet a képzés negyedik félévében kell teljesíteni.</t>
  </si>
  <si>
    <t>A portfólió kritériumkövetelmény, a záróvizsgára bocsátás feltétele. A záróvizsga része a portfólió bemutatása és a szóbeli felelet.</t>
  </si>
  <si>
    <r>
      <t xml:space="preserve">Intézményünkben a felsőoktatási szakképzésen tanuló hallgatók – szakdolgozat helyett - </t>
    </r>
    <r>
      <rPr>
        <i/>
        <sz val="11"/>
        <color theme="1"/>
        <rFont val="Times New Roman"/>
        <family val="1"/>
        <charset val="238"/>
      </rPr>
      <t>szakmai portfólió</t>
    </r>
    <r>
      <rPr>
        <sz val="11"/>
        <color theme="1"/>
        <rFont val="Times New Roman"/>
        <family val="1"/>
        <charset val="238"/>
      </rPr>
      <t>t készítenek, amelynek része a féléves szakmai gyakorlat alapján elkészített szakmai beszámoló.</t>
    </r>
  </si>
  <si>
    <t>Kódja</t>
  </si>
  <si>
    <t>SZABADON VÁLASZTHATÓ</t>
  </si>
  <si>
    <t>NBG_TV101K3</t>
  </si>
  <si>
    <t>Turisztikai erőforrások</t>
  </si>
  <si>
    <t>NBG_TV167G5</t>
  </si>
  <si>
    <t>Turisztikai és vendéglátó marketing</t>
  </si>
  <si>
    <t>NBG_TV154G4</t>
  </si>
  <si>
    <t>Vendéglátó ismeretek, vendéglátásszervezés</t>
  </si>
  <si>
    <t>NBG_TV155G4</t>
  </si>
  <si>
    <t>Szállásadás, szállodai ismeretek</t>
  </si>
  <si>
    <t>NBG_TV114G4</t>
  </si>
  <si>
    <t>Szabadidő menedzsment</t>
  </si>
  <si>
    <t>TURIZMUS-VENDÉGLÁTÁS felsőoktatási szakképzés</t>
  </si>
  <si>
    <t>NBG_TV183K5</t>
  </si>
  <si>
    <t>Turisztikai alapismeretek</t>
  </si>
  <si>
    <t>NBG_TV159K5</t>
  </si>
  <si>
    <t>Rendezvényszervezés</t>
  </si>
  <si>
    <t>NBG_TV160K5</t>
  </si>
  <si>
    <t>Kulturális és örökségturizmus</t>
  </si>
  <si>
    <t>Utazási irodai menedzsment</t>
  </si>
  <si>
    <t>A turizmus térbeli vonatkozásai</t>
  </si>
  <si>
    <r>
      <t xml:space="preserve">TURIZMUS-VENDÉGLÁTÁS felsőoktatási szakképzésben az összegyűjtendő kreditek száma: </t>
    </r>
    <r>
      <rPr>
        <b/>
        <sz val="11"/>
        <color theme="1"/>
        <rFont val="Times New Roman"/>
        <family val="1"/>
        <charset val="238"/>
      </rPr>
      <t xml:space="preserve">90 </t>
    </r>
    <r>
      <rPr>
        <sz val="11"/>
        <color theme="1"/>
        <rFont val="Times New Roman"/>
        <family val="1"/>
        <charset val="238"/>
      </rPr>
      <t>(tanulmányi)</t>
    </r>
    <r>
      <rPr>
        <b/>
        <sz val="11"/>
        <color theme="1"/>
        <rFont val="Times New Roman"/>
        <family val="1"/>
        <charset val="238"/>
      </rPr>
      <t xml:space="preserve"> +30 </t>
    </r>
    <r>
      <rPr>
        <sz val="11"/>
        <color theme="1"/>
        <rFont val="Times New Roman"/>
        <family val="1"/>
        <charset val="238"/>
      </rPr>
      <t xml:space="preserve">(szakmai gyakorlat) </t>
    </r>
    <r>
      <rPr>
        <b/>
        <sz val="11"/>
        <color theme="1"/>
        <rFont val="Times New Roman"/>
        <family val="1"/>
        <charset val="238"/>
      </rPr>
      <t>kredit</t>
    </r>
  </si>
  <si>
    <t>Felsőfokú közgazdász-asszisztens vendéglátó szakirányon</t>
  </si>
  <si>
    <t>NBG_TV165K3</t>
  </si>
  <si>
    <t>Gasztronómiai kultúra</t>
  </si>
  <si>
    <t>Gasztroturizmus</t>
  </si>
  <si>
    <t>VENDÉGLÁTÓ SZAKIRÁNY</t>
  </si>
  <si>
    <t>EKVIVALENCIA TÁBLA 
turizmus-vendéglátás felsőoktatási szakképzésről turizmus-vendéglátás alapszakra történő beszámításhoz</t>
  </si>
  <si>
    <t>Turizmus-vendéglátás felsőoktatási szakképzés [turizmus]</t>
  </si>
  <si>
    <t>Turizmus-vendéglátás BA</t>
  </si>
  <si>
    <t>Turizmus-vendéglátás felsőoktatási szakképzés [vendéglátó]</t>
  </si>
  <si>
    <t>Turizmus szaknyelv</t>
  </si>
  <si>
    <t>NFG_GI717G2</t>
  </si>
  <si>
    <t>NFG_TV204G3</t>
  </si>
  <si>
    <t>NFG_TV201G2</t>
  </si>
  <si>
    <t>NFG_TV200G30</t>
  </si>
  <si>
    <t>NFG_TV202G3</t>
  </si>
  <si>
    <r>
      <t xml:space="preserve">A szakmai gyakorlat megkezdésének feltétele </t>
    </r>
    <r>
      <rPr>
        <i/>
        <sz val="11"/>
        <color theme="1"/>
        <rFont val="Times New Roman"/>
        <family val="1"/>
        <charset val="238"/>
      </rPr>
      <t>legalább 75</t>
    </r>
    <r>
      <rPr>
        <sz val="11"/>
        <color theme="1"/>
        <rFont val="Times New Roman"/>
        <family val="1"/>
        <charset val="238"/>
      </rPr>
      <t xml:space="preserve"> tanulmányi kredit teljesítése. </t>
    </r>
  </si>
  <si>
    <t>NFG_GI718G2</t>
  </si>
  <si>
    <t>NFG_TV205A0</t>
  </si>
  <si>
    <t>NBG_KO127G2</t>
  </si>
  <si>
    <t>Kommunikációs technikák I.</t>
  </si>
  <si>
    <t>A felsőoktatási szakképzésben teljesített szakmai gyakorlat 30 kredit értékű, melyből az alapképzésbe 30 kredit számítható be.</t>
  </si>
  <si>
    <t>PORTFÓLIÓ</t>
  </si>
  <si>
    <t>NBG_GI018A0</t>
  </si>
  <si>
    <t>Portfólió (üzleti felsőoktatási szakképzés)</t>
  </si>
  <si>
    <t>A képzési terület szerinti továbbtanulás esetén beszámítandó kreditek száma: legalább 30, legfeljebb 90 kredit.</t>
  </si>
  <si>
    <r>
      <rPr>
        <i/>
        <sz val="11"/>
        <color theme="1"/>
        <rFont val="Times New Roman"/>
        <family val="1"/>
        <charset val="238"/>
      </rPr>
      <t xml:space="preserve">Idegennyelvi és szaknyelvi követelmények: </t>
    </r>
    <r>
      <rPr>
        <sz val="11"/>
        <color theme="1"/>
        <rFont val="Times New Roman"/>
        <family val="1"/>
        <charset val="238"/>
      </rPr>
      <t>A felsőoktatási szakképzésben a szakképzettség megszerzéséhez legalább középfokú (B2), komplex típusú, a képzési területnek megfelelő államilag elismert szaknyelvi vizsga vagy felsőfokú (C1), komplex típusú általános nyelvvizsga vagy azzal egyenértékű érettségi bizonyítvány, illetve oklevél szükséges.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</si>
</sst>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CC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.5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6" fillId="0" borderId="0"/>
  </cellStyleXfs>
  <cellXfs count="118">
    <xf numFmtId="0" fontId="0" fillId="0" borderId="0" xfId="0"/>
    <xf numFmtId="0" fontId="0" fillId="0" borderId="0" xfId="0" applyFont="1" applyFill="1" applyAlignment="1">
      <alignment vertical="center"/>
    </xf>
    <xf numFmtId="0" fontId="2" fillId="0" borderId="0" xfId="0" applyFont="1"/>
    <xf numFmtId="0" fontId="5" fillId="0" borderId="0" xfId="0" applyFont="1"/>
    <xf numFmtId="0" fontId="7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1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5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5" fillId="0" borderId="8" xfId="0" applyFont="1" applyFill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justify" wrapText="1"/>
    </xf>
    <xf numFmtId="0" fontId="15" fillId="0" borderId="3" xfId="0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0" fillId="0" borderId="0" xfId="0" applyFill="1" applyAlignment="1"/>
    <xf numFmtId="0" fontId="0" fillId="0" borderId="0" xfId="0" applyAlignment="1"/>
    <xf numFmtId="0" fontId="5" fillId="0" borderId="5" xfId="0" applyFont="1" applyBorder="1" applyAlignment="1">
      <alignment horizontal="center"/>
    </xf>
    <xf numFmtId="0" fontId="13" fillId="3" borderId="1" xfId="0" applyFont="1" applyFill="1" applyBorder="1" applyAlignment="1">
      <alignment wrapText="1"/>
    </xf>
    <xf numFmtId="0" fontId="5" fillId="0" borderId="0" xfId="0" applyFont="1" applyAlignment="1">
      <alignment vertical="center" wrapText="1"/>
    </xf>
    <xf numFmtId="0" fontId="13" fillId="0" borderId="5" xfId="0" applyFont="1" applyBorder="1" applyAlignment="1">
      <alignment vertical="center"/>
    </xf>
    <xf numFmtId="0" fontId="5" fillId="0" borderId="8" xfId="0" applyFont="1" applyBorder="1" applyAlignment="1">
      <alignment horizontal="center"/>
    </xf>
    <xf numFmtId="0" fontId="10" fillId="0" borderId="7" xfId="0" applyFont="1" applyFill="1" applyBorder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5" fillId="2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topLeftCell="A51" zoomScaleNormal="100" workbookViewId="0">
      <selection sqref="A1:I77"/>
    </sheetView>
  </sheetViews>
  <sheetFormatPr defaultRowHeight="15" x14ac:dyDescent="0.25"/>
  <cols>
    <col min="1" max="1" width="16.42578125" customWidth="1"/>
    <col min="2" max="2" width="43.5703125" customWidth="1"/>
    <col min="3" max="3" width="7" customWidth="1"/>
    <col min="4" max="4" width="15" customWidth="1"/>
    <col min="5" max="6" width="9.7109375" customWidth="1"/>
    <col min="7" max="7" width="17.28515625" customWidth="1"/>
    <col min="8" max="8" width="8.5703125" customWidth="1"/>
    <col min="9" max="9" width="13.42578125" customWidth="1"/>
  </cols>
  <sheetData>
    <row r="1" spans="1:9" s="12" customFormat="1" ht="18" customHeight="1" x14ac:dyDescent="0.25">
      <c r="A1" s="101" t="s">
        <v>0</v>
      </c>
      <c r="B1" s="101"/>
      <c r="C1" s="9"/>
      <c r="D1" s="43" t="s">
        <v>75</v>
      </c>
      <c r="E1" s="1"/>
      <c r="F1" s="1"/>
      <c r="G1" s="13"/>
      <c r="H1" s="13"/>
    </row>
    <row r="2" spans="1:9" s="12" customFormat="1" ht="18" customHeight="1" x14ac:dyDescent="0.25">
      <c r="A2" s="101" t="s">
        <v>52</v>
      </c>
      <c r="B2" s="102"/>
      <c r="C2" s="9"/>
      <c r="D2" s="105" t="s">
        <v>85</v>
      </c>
      <c r="E2" s="105"/>
      <c r="F2" s="105"/>
      <c r="G2" s="105"/>
      <c r="H2" s="105"/>
      <c r="I2" s="105"/>
    </row>
    <row r="3" spans="1:9" s="12" customFormat="1" ht="18" customHeight="1" x14ac:dyDescent="0.25">
      <c r="A3" s="103" t="s">
        <v>1</v>
      </c>
      <c r="B3" s="104"/>
      <c r="C3" s="25"/>
      <c r="D3" s="26" t="s">
        <v>2</v>
      </c>
      <c r="E3" s="27"/>
      <c r="F3" s="27"/>
      <c r="G3" s="28"/>
      <c r="H3" s="28"/>
      <c r="I3" s="35">
        <v>2022</v>
      </c>
    </row>
    <row r="4" spans="1:9" s="12" customFormat="1" ht="15" customHeight="1" x14ac:dyDescent="0.25">
      <c r="A4" s="36"/>
      <c r="B4" s="37"/>
      <c r="C4" s="38"/>
      <c r="D4" s="39"/>
      <c r="E4" s="40"/>
      <c r="F4" s="40"/>
      <c r="G4" s="41"/>
      <c r="H4" s="41"/>
      <c r="I4" s="42"/>
    </row>
    <row r="5" spans="1:9" ht="24" customHeight="1" x14ac:dyDescent="0.25">
      <c r="A5" s="34" t="s">
        <v>53</v>
      </c>
    </row>
    <row r="6" spans="1:9" ht="17.100000000000001" customHeight="1" x14ac:dyDescent="0.25">
      <c r="A6" s="94" t="s">
        <v>3</v>
      </c>
      <c r="B6" s="94"/>
      <c r="C6" s="93" t="s">
        <v>5</v>
      </c>
      <c r="D6" s="93" t="s">
        <v>13</v>
      </c>
      <c r="E6" s="95" t="s">
        <v>4</v>
      </c>
      <c r="F6" s="96"/>
      <c r="G6" s="97" t="s">
        <v>7</v>
      </c>
      <c r="H6" s="93" t="s">
        <v>6</v>
      </c>
      <c r="I6" s="93" t="s">
        <v>11</v>
      </c>
    </row>
    <row r="7" spans="1:9" ht="17.100000000000001" customHeight="1" x14ac:dyDescent="0.25">
      <c r="A7" s="4" t="s">
        <v>12</v>
      </c>
      <c r="B7" s="5" t="s">
        <v>8</v>
      </c>
      <c r="C7" s="93"/>
      <c r="D7" s="93"/>
      <c r="E7" s="33" t="s">
        <v>9</v>
      </c>
      <c r="F7" s="33" t="s">
        <v>10</v>
      </c>
      <c r="G7" s="97"/>
      <c r="H7" s="93"/>
      <c r="I7" s="93"/>
    </row>
    <row r="8" spans="1:9" ht="15.95" customHeight="1" x14ac:dyDescent="0.25">
      <c r="A8" s="6" t="s">
        <v>47</v>
      </c>
      <c r="B8" s="6" t="s">
        <v>54</v>
      </c>
      <c r="C8" s="8">
        <v>2</v>
      </c>
      <c r="D8" s="16" t="s">
        <v>34</v>
      </c>
      <c r="E8" s="7">
        <v>2</v>
      </c>
      <c r="F8" s="8">
        <v>0</v>
      </c>
      <c r="G8" s="8" t="s">
        <v>36</v>
      </c>
      <c r="H8" s="7" t="s">
        <v>38</v>
      </c>
      <c r="I8" s="24" t="s">
        <v>37</v>
      </c>
    </row>
    <row r="9" spans="1:9" ht="15.95" customHeight="1" x14ac:dyDescent="0.25">
      <c r="A9" s="6" t="s">
        <v>103</v>
      </c>
      <c r="B9" s="6" t="s">
        <v>104</v>
      </c>
      <c r="C9" s="8">
        <v>2</v>
      </c>
      <c r="D9" s="7" t="s">
        <v>35</v>
      </c>
      <c r="E9" s="7">
        <v>0</v>
      </c>
      <c r="F9" s="8">
        <v>2</v>
      </c>
      <c r="G9" s="8" t="s">
        <v>36</v>
      </c>
      <c r="H9" s="7" t="s">
        <v>38</v>
      </c>
      <c r="I9" s="24" t="s">
        <v>37</v>
      </c>
    </row>
    <row r="10" spans="1:9" ht="15.95" customHeight="1" x14ac:dyDescent="0.25">
      <c r="A10" s="6" t="s">
        <v>18</v>
      </c>
      <c r="B10" s="6" t="s">
        <v>19</v>
      </c>
      <c r="C10" s="8">
        <v>2</v>
      </c>
      <c r="D10" s="23" t="s">
        <v>35</v>
      </c>
      <c r="E10" s="7">
        <v>0</v>
      </c>
      <c r="F10" s="8">
        <v>2</v>
      </c>
      <c r="G10" s="8" t="s">
        <v>36</v>
      </c>
      <c r="H10" s="7" t="s">
        <v>38</v>
      </c>
      <c r="I10" s="24" t="s">
        <v>37</v>
      </c>
    </row>
    <row r="11" spans="1:9" ht="15.95" customHeight="1" x14ac:dyDescent="0.25">
      <c r="A11" s="6" t="s">
        <v>95</v>
      </c>
      <c r="B11" s="6" t="s">
        <v>55</v>
      </c>
      <c r="C11" s="8">
        <v>2</v>
      </c>
      <c r="D11" s="7" t="s">
        <v>35</v>
      </c>
      <c r="E11" s="7">
        <v>0</v>
      </c>
      <c r="F11" s="8">
        <v>4</v>
      </c>
      <c r="G11" s="8" t="s">
        <v>36</v>
      </c>
      <c r="H11" s="7" t="s">
        <v>38</v>
      </c>
      <c r="I11" s="24" t="s">
        <v>37</v>
      </c>
    </row>
    <row r="12" spans="1:9" ht="15.95" customHeight="1" x14ac:dyDescent="0.25">
      <c r="A12" s="6" t="s">
        <v>32</v>
      </c>
      <c r="B12" s="6" t="s">
        <v>33</v>
      </c>
      <c r="C12" s="8">
        <v>2</v>
      </c>
      <c r="D12" s="7" t="s">
        <v>35</v>
      </c>
      <c r="E12" s="7">
        <v>0</v>
      </c>
      <c r="F12" s="8">
        <v>2</v>
      </c>
      <c r="G12" s="8" t="s">
        <v>36</v>
      </c>
      <c r="H12" s="7" t="s">
        <v>40</v>
      </c>
      <c r="I12" s="7" t="s">
        <v>18</v>
      </c>
    </row>
    <row r="13" spans="1:9" ht="15.95" customHeight="1" x14ac:dyDescent="0.25">
      <c r="A13" s="6" t="s">
        <v>101</v>
      </c>
      <c r="B13" s="6" t="s">
        <v>56</v>
      </c>
      <c r="C13" s="8">
        <v>2</v>
      </c>
      <c r="D13" s="23" t="s">
        <v>35</v>
      </c>
      <c r="E13" s="7">
        <v>0</v>
      </c>
      <c r="F13" s="8">
        <v>4</v>
      </c>
      <c r="G13" s="8" t="s">
        <v>36</v>
      </c>
      <c r="H13" s="7" t="s">
        <v>40</v>
      </c>
      <c r="I13" s="7" t="s">
        <v>95</v>
      </c>
    </row>
    <row r="14" spans="1:9" ht="15.95" customHeight="1" x14ac:dyDescent="0.25">
      <c r="C14" s="45">
        <f>SUM(C8:C13)</f>
        <v>12</v>
      </c>
    </row>
    <row r="15" spans="1:9" ht="15.95" customHeight="1" x14ac:dyDescent="0.25">
      <c r="C15" s="30"/>
    </row>
    <row r="16" spans="1:9" ht="20.25" customHeight="1" x14ac:dyDescent="0.25">
      <c r="A16" s="34" t="s">
        <v>57</v>
      </c>
    </row>
    <row r="17" spans="1:9" ht="17.100000000000001" customHeight="1" x14ac:dyDescent="0.25">
      <c r="A17" s="94" t="s">
        <v>3</v>
      </c>
      <c r="B17" s="94"/>
      <c r="C17" s="93" t="s">
        <v>5</v>
      </c>
      <c r="D17" s="93" t="s">
        <v>13</v>
      </c>
      <c r="E17" s="95" t="s">
        <v>4</v>
      </c>
      <c r="F17" s="96"/>
      <c r="G17" s="97" t="s">
        <v>7</v>
      </c>
      <c r="H17" s="93" t="s">
        <v>6</v>
      </c>
      <c r="I17" s="93" t="s">
        <v>11</v>
      </c>
    </row>
    <row r="18" spans="1:9" ht="17.100000000000001" customHeight="1" x14ac:dyDescent="0.25">
      <c r="A18" s="4" t="s">
        <v>12</v>
      </c>
      <c r="B18" s="5" t="s">
        <v>8</v>
      </c>
      <c r="C18" s="93"/>
      <c r="D18" s="93"/>
      <c r="E18" s="33" t="s">
        <v>9</v>
      </c>
      <c r="F18" s="33" t="s">
        <v>10</v>
      </c>
      <c r="G18" s="97"/>
      <c r="H18" s="93"/>
      <c r="I18" s="93"/>
    </row>
    <row r="19" spans="1:9" s="12" customFormat="1" ht="15.95" customHeight="1" x14ac:dyDescent="0.25">
      <c r="A19" s="6" t="s">
        <v>20</v>
      </c>
      <c r="B19" s="6" t="s">
        <v>21</v>
      </c>
      <c r="C19" s="8">
        <v>4</v>
      </c>
      <c r="D19" s="7" t="s">
        <v>35</v>
      </c>
      <c r="E19" s="8">
        <v>2</v>
      </c>
      <c r="F19" s="8">
        <v>2</v>
      </c>
      <c r="G19" s="8" t="s">
        <v>36</v>
      </c>
      <c r="H19" s="7" t="s">
        <v>38</v>
      </c>
      <c r="I19" s="24" t="s">
        <v>37</v>
      </c>
    </row>
    <row r="20" spans="1:9" s="12" customFormat="1" ht="15.95" customHeight="1" x14ac:dyDescent="0.25">
      <c r="A20" s="6" t="s">
        <v>22</v>
      </c>
      <c r="B20" s="6" t="s">
        <v>23</v>
      </c>
      <c r="C20" s="8">
        <v>3</v>
      </c>
      <c r="D20" s="7" t="s">
        <v>34</v>
      </c>
      <c r="E20" s="8">
        <v>2</v>
      </c>
      <c r="F20" s="8">
        <v>0</v>
      </c>
      <c r="G20" s="8" t="s">
        <v>36</v>
      </c>
      <c r="H20" s="7" t="s">
        <v>38</v>
      </c>
      <c r="I20" s="24" t="s">
        <v>37</v>
      </c>
    </row>
    <row r="21" spans="1:9" s="12" customFormat="1" ht="15.95" customHeight="1" x14ac:dyDescent="0.25">
      <c r="A21" s="6" t="s">
        <v>16</v>
      </c>
      <c r="B21" s="6" t="s">
        <v>17</v>
      </c>
      <c r="C21" s="8">
        <v>4</v>
      </c>
      <c r="D21" s="7" t="s">
        <v>34</v>
      </c>
      <c r="E21" s="8">
        <v>2</v>
      </c>
      <c r="F21" s="8">
        <v>2</v>
      </c>
      <c r="G21" s="8" t="s">
        <v>36</v>
      </c>
      <c r="H21" s="7" t="s">
        <v>38</v>
      </c>
      <c r="I21" s="24" t="s">
        <v>37</v>
      </c>
    </row>
    <row r="22" spans="1:9" ht="15.95" customHeight="1" x14ac:dyDescent="0.25">
      <c r="A22" s="14" t="s">
        <v>45</v>
      </c>
      <c r="B22" s="18" t="s">
        <v>46</v>
      </c>
      <c r="C22" s="11">
        <v>3</v>
      </c>
      <c r="D22" s="21" t="s">
        <v>34</v>
      </c>
      <c r="E22" s="8">
        <v>2</v>
      </c>
      <c r="F22" s="8">
        <v>0</v>
      </c>
      <c r="G22" s="8" t="s">
        <v>36</v>
      </c>
      <c r="H22" s="7" t="s">
        <v>38</v>
      </c>
      <c r="I22" s="24" t="s">
        <v>37</v>
      </c>
    </row>
    <row r="23" spans="1:9" s="12" customFormat="1" ht="15.95" customHeight="1" x14ac:dyDescent="0.25">
      <c r="A23" s="15" t="s">
        <v>30</v>
      </c>
      <c r="B23" s="15" t="s">
        <v>31</v>
      </c>
      <c r="C23" s="17">
        <v>3</v>
      </c>
      <c r="D23" s="16" t="s">
        <v>34</v>
      </c>
      <c r="E23" s="8">
        <v>2</v>
      </c>
      <c r="F23" s="8">
        <v>0</v>
      </c>
      <c r="G23" s="8" t="s">
        <v>36</v>
      </c>
      <c r="H23" s="7" t="s">
        <v>38</v>
      </c>
      <c r="I23" s="24" t="s">
        <v>37</v>
      </c>
    </row>
    <row r="24" spans="1:9" s="12" customFormat="1" ht="15.95" customHeight="1" x14ac:dyDescent="0.25">
      <c r="A24" s="6" t="s">
        <v>24</v>
      </c>
      <c r="B24" s="6" t="s">
        <v>25</v>
      </c>
      <c r="C24" s="8">
        <v>4</v>
      </c>
      <c r="D24" s="7" t="s">
        <v>34</v>
      </c>
      <c r="E24" s="8">
        <v>2</v>
      </c>
      <c r="F24" s="8">
        <v>2</v>
      </c>
      <c r="G24" s="8" t="s">
        <v>36</v>
      </c>
      <c r="H24" s="7" t="s">
        <v>38</v>
      </c>
      <c r="I24" s="24" t="s">
        <v>37</v>
      </c>
    </row>
    <row r="25" spans="1:9" ht="15.95" customHeight="1" x14ac:dyDescent="0.25">
      <c r="C25" s="45">
        <f>SUM(C19:C24)</f>
        <v>21</v>
      </c>
    </row>
    <row r="26" spans="1:9" ht="15.95" customHeight="1" x14ac:dyDescent="0.25">
      <c r="C26" s="30"/>
    </row>
    <row r="27" spans="1:9" ht="20.25" customHeight="1" x14ac:dyDescent="0.25">
      <c r="A27" s="34" t="s">
        <v>58</v>
      </c>
    </row>
    <row r="28" spans="1:9" ht="17.100000000000001" customHeight="1" x14ac:dyDescent="0.25">
      <c r="A28" s="94" t="s">
        <v>3</v>
      </c>
      <c r="B28" s="94"/>
      <c r="C28" s="93" t="s">
        <v>5</v>
      </c>
      <c r="D28" s="93" t="s">
        <v>13</v>
      </c>
      <c r="E28" s="95" t="s">
        <v>4</v>
      </c>
      <c r="F28" s="96"/>
      <c r="G28" s="97" t="s">
        <v>7</v>
      </c>
      <c r="H28" s="93" t="s">
        <v>6</v>
      </c>
      <c r="I28" s="93" t="s">
        <v>11</v>
      </c>
    </row>
    <row r="29" spans="1:9" ht="17.100000000000001" customHeight="1" x14ac:dyDescent="0.25">
      <c r="A29" s="4" t="s">
        <v>12</v>
      </c>
      <c r="B29" s="5" t="s">
        <v>8</v>
      </c>
      <c r="C29" s="93"/>
      <c r="D29" s="93"/>
      <c r="E29" s="33" t="s">
        <v>9</v>
      </c>
      <c r="F29" s="33" t="s">
        <v>10</v>
      </c>
      <c r="G29" s="97"/>
      <c r="H29" s="93"/>
      <c r="I29" s="93"/>
    </row>
    <row r="30" spans="1:9" s="12" customFormat="1" ht="15.95" customHeight="1" x14ac:dyDescent="0.25">
      <c r="A30" s="6" t="s">
        <v>26</v>
      </c>
      <c r="B30" s="6" t="s">
        <v>27</v>
      </c>
      <c r="C30" s="8">
        <v>5</v>
      </c>
      <c r="D30" s="7" t="s">
        <v>35</v>
      </c>
      <c r="E30" s="8">
        <v>2</v>
      </c>
      <c r="F30" s="8">
        <v>2</v>
      </c>
      <c r="G30" s="8" t="s">
        <v>36</v>
      </c>
      <c r="H30" s="7" t="s">
        <v>40</v>
      </c>
      <c r="I30" s="24" t="s">
        <v>37</v>
      </c>
    </row>
    <row r="31" spans="1:9" s="12" customFormat="1" ht="15.95" customHeight="1" x14ac:dyDescent="0.25">
      <c r="A31" s="6" t="s">
        <v>28</v>
      </c>
      <c r="B31" s="6" t="s">
        <v>29</v>
      </c>
      <c r="C31" s="8">
        <v>5</v>
      </c>
      <c r="D31" s="7" t="s">
        <v>35</v>
      </c>
      <c r="E31" s="8">
        <v>2</v>
      </c>
      <c r="F31" s="8">
        <v>2</v>
      </c>
      <c r="G31" s="8" t="s">
        <v>36</v>
      </c>
      <c r="H31" s="7" t="s">
        <v>40</v>
      </c>
      <c r="I31" s="19" t="s">
        <v>22</v>
      </c>
    </row>
    <row r="32" spans="1:9" ht="15.95" customHeight="1" x14ac:dyDescent="0.25">
      <c r="A32" s="20" t="s">
        <v>43</v>
      </c>
      <c r="B32" s="15" t="s">
        <v>44</v>
      </c>
      <c r="C32" s="22">
        <v>5</v>
      </c>
      <c r="D32" s="7" t="s">
        <v>34</v>
      </c>
      <c r="E32" s="8">
        <v>2</v>
      </c>
      <c r="F32" s="8">
        <v>2</v>
      </c>
      <c r="G32" s="8" t="s">
        <v>36</v>
      </c>
      <c r="H32" s="10" t="s">
        <v>41</v>
      </c>
      <c r="I32" s="24" t="s">
        <v>37</v>
      </c>
    </row>
    <row r="33" spans="1:9" ht="15.95" customHeight="1" x14ac:dyDescent="0.25">
      <c r="C33" s="45">
        <f>SUM(C30:C32)</f>
        <v>15</v>
      </c>
    </row>
    <row r="35" spans="1:9" ht="22.5" customHeight="1" x14ac:dyDescent="0.25">
      <c r="A35" s="34" t="s">
        <v>59</v>
      </c>
    </row>
    <row r="36" spans="1:9" x14ac:dyDescent="0.25">
      <c r="A36" s="94" t="s">
        <v>3</v>
      </c>
      <c r="B36" s="94"/>
      <c r="C36" s="93" t="s">
        <v>5</v>
      </c>
      <c r="D36" s="93" t="s">
        <v>13</v>
      </c>
      <c r="E36" s="95" t="s">
        <v>4</v>
      </c>
      <c r="F36" s="96"/>
      <c r="G36" s="97" t="s">
        <v>7</v>
      </c>
      <c r="H36" s="93" t="s">
        <v>6</v>
      </c>
      <c r="I36" s="93" t="s">
        <v>11</v>
      </c>
    </row>
    <row r="37" spans="1:9" x14ac:dyDescent="0.25">
      <c r="A37" s="4" t="s">
        <v>12</v>
      </c>
      <c r="B37" s="5" t="s">
        <v>8</v>
      </c>
      <c r="C37" s="93"/>
      <c r="D37" s="93"/>
      <c r="E37" s="33" t="s">
        <v>9</v>
      </c>
      <c r="F37" s="33" t="s">
        <v>10</v>
      </c>
      <c r="G37" s="97"/>
      <c r="H37" s="93"/>
      <c r="I37" s="93"/>
    </row>
    <row r="38" spans="1:9" ht="15.95" customHeight="1" x14ac:dyDescent="0.25">
      <c r="A38" s="20" t="s">
        <v>76</v>
      </c>
      <c r="B38" s="15" t="s">
        <v>77</v>
      </c>
      <c r="C38" s="22">
        <v>5</v>
      </c>
      <c r="D38" s="7" t="s">
        <v>34</v>
      </c>
      <c r="E38" s="8">
        <v>2</v>
      </c>
      <c r="F38" s="8">
        <v>1</v>
      </c>
      <c r="G38" s="8" t="s">
        <v>36</v>
      </c>
      <c r="H38" s="10" t="s">
        <v>40</v>
      </c>
      <c r="I38" s="24" t="s">
        <v>37</v>
      </c>
    </row>
    <row r="39" spans="1:9" ht="15.95" customHeight="1" x14ac:dyDescent="0.25">
      <c r="A39" s="20" t="s">
        <v>65</v>
      </c>
      <c r="B39" s="15" t="s">
        <v>66</v>
      </c>
      <c r="C39" s="22">
        <v>3</v>
      </c>
      <c r="D39" s="7" t="s">
        <v>34</v>
      </c>
      <c r="E39" s="8">
        <v>2</v>
      </c>
      <c r="F39" s="8">
        <v>0</v>
      </c>
      <c r="G39" s="8" t="s">
        <v>36</v>
      </c>
      <c r="H39" s="10" t="s">
        <v>40</v>
      </c>
      <c r="I39" s="24" t="s">
        <v>37</v>
      </c>
    </row>
    <row r="40" spans="1:9" ht="15.95" customHeight="1" x14ac:dyDescent="0.25">
      <c r="A40" s="20" t="s">
        <v>78</v>
      </c>
      <c r="B40" s="15" t="s">
        <v>79</v>
      </c>
      <c r="C40" s="22">
        <v>5</v>
      </c>
      <c r="D40" s="7" t="s">
        <v>34</v>
      </c>
      <c r="E40" s="8">
        <v>2</v>
      </c>
      <c r="F40" s="8">
        <v>1</v>
      </c>
      <c r="G40" s="8" t="s">
        <v>36</v>
      </c>
      <c r="H40" s="10" t="s">
        <v>40</v>
      </c>
      <c r="I40" s="24" t="s">
        <v>37</v>
      </c>
    </row>
    <row r="41" spans="1:9" ht="15.95" customHeight="1" x14ac:dyDescent="0.25">
      <c r="A41" s="20" t="s">
        <v>97</v>
      </c>
      <c r="B41" s="15" t="s">
        <v>83</v>
      </c>
      <c r="C41" s="22">
        <v>2</v>
      </c>
      <c r="D41" s="7" t="s">
        <v>35</v>
      </c>
      <c r="E41" s="8">
        <v>0</v>
      </c>
      <c r="F41" s="8">
        <v>2</v>
      </c>
      <c r="G41" s="8" t="s">
        <v>36</v>
      </c>
      <c r="H41" s="10" t="s">
        <v>40</v>
      </c>
      <c r="I41" s="24" t="s">
        <v>37</v>
      </c>
    </row>
    <row r="42" spans="1:9" ht="15.95" customHeight="1" x14ac:dyDescent="0.25">
      <c r="A42" s="77" t="s">
        <v>96</v>
      </c>
      <c r="B42" s="15" t="s">
        <v>82</v>
      </c>
      <c r="C42" s="22">
        <v>3</v>
      </c>
      <c r="D42" s="7" t="s">
        <v>35</v>
      </c>
      <c r="E42" s="8">
        <v>0</v>
      </c>
      <c r="F42" s="8">
        <v>2</v>
      </c>
      <c r="G42" s="8" t="s">
        <v>36</v>
      </c>
      <c r="H42" s="10" t="s">
        <v>41</v>
      </c>
      <c r="I42" s="24" t="s">
        <v>37</v>
      </c>
    </row>
    <row r="43" spans="1:9" ht="15.95" customHeight="1" x14ac:dyDescent="0.25">
      <c r="A43" s="20" t="s">
        <v>80</v>
      </c>
      <c r="B43" s="15" t="s">
        <v>81</v>
      </c>
      <c r="C43" s="22">
        <v>5</v>
      </c>
      <c r="D43" s="7" t="s">
        <v>34</v>
      </c>
      <c r="E43" s="8">
        <v>2</v>
      </c>
      <c r="F43" s="8">
        <v>1</v>
      </c>
      <c r="G43" s="8" t="s">
        <v>36</v>
      </c>
      <c r="H43" s="10" t="s">
        <v>41</v>
      </c>
      <c r="I43" s="24" t="s">
        <v>37</v>
      </c>
    </row>
    <row r="44" spans="1:9" ht="15.95" customHeight="1" x14ac:dyDescent="0.25">
      <c r="A44" s="14" t="s">
        <v>71</v>
      </c>
      <c r="B44" s="6" t="s">
        <v>72</v>
      </c>
      <c r="C44" s="8">
        <v>4</v>
      </c>
      <c r="D44" s="7" t="s">
        <v>35</v>
      </c>
      <c r="E44" s="7">
        <v>2</v>
      </c>
      <c r="F44" s="8">
        <v>2</v>
      </c>
      <c r="G44" s="8" t="s">
        <v>36</v>
      </c>
      <c r="H44" s="10" t="s">
        <v>41</v>
      </c>
      <c r="I44" s="24" t="s">
        <v>37</v>
      </c>
    </row>
    <row r="45" spans="1:9" ht="15.95" customHeight="1" x14ac:dyDescent="0.25">
      <c r="A45" s="14" t="s">
        <v>102</v>
      </c>
      <c r="B45" s="6" t="s">
        <v>94</v>
      </c>
      <c r="C45" s="8">
        <v>0</v>
      </c>
      <c r="D45" s="7" t="s">
        <v>48</v>
      </c>
      <c r="E45" s="7">
        <v>0</v>
      </c>
      <c r="F45" s="8">
        <v>4</v>
      </c>
      <c r="G45" s="8" t="s">
        <v>36</v>
      </c>
      <c r="H45" s="10" t="s">
        <v>41</v>
      </c>
      <c r="I45" s="24" t="s">
        <v>37</v>
      </c>
    </row>
    <row r="46" spans="1:9" ht="15.95" customHeight="1" x14ac:dyDescent="0.25">
      <c r="C46" s="45">
        <f>SUM(C38:C45)</f>
        <v>27</v>
      </c>
    </row>
    <row r="47" spans="1:9" ht="22.5" customHeight="1" x14ac:dyDescent="0.25">
      <c r="A47" s="34" t="s">
        <v>89</v>
      </c>
    </row>
    <row r="48" spans="1:9" x14ac:dyDescent="0.25">
      <c r="A48" s="94" t="s">
        <v>3</v>
      </c>
      <c r="B48" s="94"/>
      <c r="C48" s="93" t="s">
        <v>5</v>
      </c>
      <c r="D48" s="93" t="s">
        <v>13</v>
      </c>
      <c r="E48" s="95" t="s">
        <v>4</v>
      </c>
      <c r="F48" s="96"/>
      <c r="G48" s="97" t="s">
        <v>7</v>
      </c>
      <c r="H48" s="93" t="s">
        <v>6</v>
      </c>
      <c r="I48" s="93" t="s">
        <v>11</v>
      </c>
    </row>
    <row r="49" spans="1:9" x14ac:dyDescent="0.25">
      <c r="A49" s="4" t="s">
        <v>12</v>
      </c>
      <c r="B49" s="5" t="s">
        <v>8</v>
      </c>
      <c r="C49" s="93"/>
      <c r="D49" s="93"/>
      <c r="E49" s="33" t="s">
        <v>9</v>
      </c>
      <c r="F49" s="33" t="s">
        <v>10</v>
      </c>
      <c r="G49" s="97"/>
      <c r="H49" s="93"/>
      <c r="I49" s="93"/>
    </row>
    <row r="50" spans="1:9" s="12" customFormat="1" x14ac:dyDescent="0.25">
      <c r="A50" s="14" t="s">
        <v>86</v>
      </c>
      <c r="B50" s="6" t="s">
        <v>87</v>
      </c>
      <c r="C50" s="8">
        <v>3</v>
      </c>
      <c r="D50" s="7" t="s">
        <v>34</v>
      </c>
      <c r="E50" s="7">
        <v>1</v>
      </c>
      <c r="F50" s="8">
        <v>1</v>
      </c>
      <c r="G50" s="8" t="s">
        <v>36</v>
      </c>
      <c r="H50" s="7" t="s">
        <v>40</v>
      </c>
      <c r="I50" s="24" t="s">
        <v>37</v>
      </c>
    </row>
    <row r="51" spans="1:9" ht="15.95" customHeight="1" x14ac:dyDescent="0.25">
      <c r="A51" s="14" t="s">
        <v>99</v>
      </c>
      <c r="B51" s="6" t="s">
        <v>88</v>
      </c>
      <c r="C51" s="8">
        <v>3</v>
      </c>
      <c r="D51" s="7" t="s">
        <v>35</v>
      </c>
      <c r="E51" s="7">
        <v>0</v>
      </c>
      <c r="F51" s="8">
        <v>2</v>
      </c>
      <c r="G51" s="8" t="s">
        <v>36</v>
      </c>
      <c r="H51" s="10" t="s">
        <v>41</v>
      </c>
      <c r="I51" s="24" t="s">
        <v>37</v>
      </c>
    </row>
    <row r="52" spans="1:9" ht="15.95" customHeight="1" x14ac:dyDescent="0.25">
      <c r="A52" s="14" t="s">
        <v>67</v>
      </c>
      <c r="B52" s="6" t="s">
        <v>68</v>
      </c>
      <c r="C52" s="8">
        <v>5</v>
      </c>
      <c r="D52" s="7" t="s">
        <v>35</v>
      </c>
      <c r="E52" s="7">
        <v>2</v>
      </c>
      <c r="F52" s="8">
        <v>2</v>
      </c>
      <c r="G52" s="8" t="s">
        <v>36</v>
      </c>
      <c r="H52" s="10" t="s">
        <v>41</v>
      </c>
      <c r="I52" s="24" t="s">
        <v>24</v>
      </c>
    </row>
    <row r="53" spans="1:9" ht="15.95" customHeight="1" x14ac:dyDescent="0.25">
      <c r="A53" s="14" t="s">
        <v>69</v>
      </c>
      <c r="B53" s="6" t="s">
        <v>70</v>
      </c>
      <c r="C53" s="8">
        <v>4</v>
      </c>
      <c r="D53" s="7" t="s">
        <v>35</v>
      </c>
      <c r="E53" s="7">
        <v>2</v>
      </c>
      <c r="F53" s="8">
        <v>2</v>
      </c>
      <c r="G53" s="8" t="s">
        <v>36</v>
      </c>
      <c r="H53" s="10" t="s">
        <v>41</v>
      </c>
      <c r="I53" s="24" t="s">
        <v>37</v>
      </c>
    </row>
    <row r="54" spans="1:9" ht="15.75" customHeight="1" x14ac:dyDescent="0.25">
      <c r="B54" s="32"/>
      <c r="C54" s="45">
        <f>SUM(C50:C53)</f>
        <v>15</v>
      </c>
      <c r="D54" s="32"/>
      <c r="E54" s="32"/>
      <c r="F54" s="32"/>
      <c r="G54" s="32"/>
      <c r="H54" s="32"/>
      <c r="I54" s="32"/>
    </row>
    <row r="56" spans="1:9" ht="15.75" customHeight="1" x14ac:dyDescent="0.25">
      <c r="A56" s="3" t="s">
        <v>49</v>
      </c>
      <c r="B56" s="32"/>
      <c r="C56" s="32"/>
      <c r="D56" s="32"/>
      <c r="E56" s="32"/>
      <c r="F56" s="32"/>
      <c r="G56" s="32"/>
      <c r="H56" s="32"/>
      <c r="I56" s="32"/>
    </row>
    <row r="57" spans="1:9" ht="15.75" customHeight="1" x14ac:dyDescent="0.25">
      <c r="A57" s="2" t="s">
        <v>60</v>
      </c>
      <c r="B57" s="32"/>
      <c r="C57" s="32"/>
      <c r="D57" s="32"/>
      <c r="E57" s="32"/>
      <c r="F57" s="32"/>
      <c r="G57" s="32"/>
      <c r="H57" s="32"/>
      <c r="I57" s="32"/>
    </row>
    <row r="59" spans="1:9" ht="15.95" customHeight="1" x14ac:dyDescent="0.25">
      <c r="A59" s="94" t="s">
        <v>3</v>
      </c>
      <c r="B59" s="94"/>
      <c r="C59" s="93" t="s">
        <v>5</v>
      </c>
      <c r="D59" s="93" t="s">
        <v>13</v>
      </c>
      <c r="E59" s="95" t="s">
        <v>4</v>
      </c>
      <c r="F59" s="96"/>
      <c r="G59" s="97" t="s">
        <v>7</v>
      </c>
      <c r="H59" s="93" t="s">
        <v>6</v>
      </c>
      <c r="I59" s="93" t="s">
        <v>11</v>
      </c>
    </row>
    <row r="60" spans="1:9" ht="15.95" customHeight="1" x14ac:dyDescent="0.25">
      <c r="A60" s="4" t="s">
        <v>12</v>
      </c>
      <c r="B60" s="5" t="s">
        <v>8</v>
      </c>
      <c r="C60" s="93"/>
      <c r="D60" s="93"/>
      <c r="E60" s="33" t="s">
        <v>9</v>
      </c>
      <c r="F60" s="33" t="s">
        <v>10</v>
      </c>
      <c r="G60" s="97"/>
      <c r="H60" s="93"/>
      <c r="I60" s="93"/>
    </row>
    <row r="61" spans="1:9" ht="27" x14ac:dyDescent="0.25">
      <c r="A61" s="18" t="s">
        <v>98</v>
      </c>
      <c r="B61" s="6" t="s">
        <v>50</v>
      </c>
      <c r="C61" s="8">
        <v>30</v>
      </c>
      <c r="D61" s="29" t="s">
        <v>15</v>
      </c>
      <c r="E61" s="8"/>
      <c r="F61" s="8"/>
      <c r="G61" s="31" t="s">
        <v>36</v>
      </c>
      <c r="H61" s="7" t="s">
        <v>39</v>
      </c>
      <c r="I61" s="24" t="s">
        <v>37</v>
      </c>
    </row>
    <row r="63" spans="1:9" x14ac:dyDescent="0.25">
      <c r="A63" s="108" t="s">
        <v>100</v>
      </c>
      <c r="B63" s="108"/>
      <c r="C63" s="108"/>
      <c r="D63" s="108"/>
      <c r="E63" s="108"/>
      <c r="F63" s="108"/>
      <c r="G63" s="108"/>
      <c r="H63" s="108"/>
      <c r="I63" s="108"/>
    </row>
    <row r="64" spans="1:9" x14ac:dyDescent="0.25">
      <c r="A64" s="78"/>
      <c r="B64" s="78"/>
      <c r="C64" s="78"/>
      <c r="D64" s="78"/>
      <c r="E64" s="78"/>
      <c r="F64" s="78"/>
      <c r="G64" s="78"/>
      <c r="H64" s="78"/>
      <c r="I64" s="78"/>
    </row>
    <row r="65" spans="1:9" ht="15.75" customHeight="1" x14ac:dyDescent="0.25">
      <c r="A65" s="3" t="s">
        <v>106</v>
      </c>
      <c r="B65" s="32"/>
      <c r="C65" s="32"/>
      <c r="D65" s="32"/>
      <c r="E65" s="32"/>
      <c r="F65" s="32"/>
      <c r="G65" s="32"/>
      <c r="H65" s="32"/>
      <c r="I65" s="32"/>
    </row>
    <row r="66" spans="1:9" ht="30.6" customHeight="1" x14ac:dyDescent="0.25">
      <c r="A66" s="98" t="s">
        <v>62</v>
      </c>
      <c r="B66" s="98"/>
      <c r="C66" s="98"/>
      <c r="D66" s="98"/>
      <c r="E66" s="98"/>
      <c r="F66" s="98"/>
      <c r="G66" s="98"/>
      <c r="H66" s="98"/>
      <c r="I66" s="98"/>
    </row>
    <row r="68" spans="1:9" ht="15.95" customHeight="1" x14ac:dyDescent="0.25">
      <c r="A68" s="94" t="s">
        <v>3</v>
      </c>
      <c r="B68" s="94"/>
      <c r="C68" s="93" t="s">
        <v>5</v>
      </c>
      <c r="D68" s="93" t="s">
        <v>13</v>
      </c>
      <c r="E68" s="95" t="s">
        <v>4</v>
      </c>
      <c r="F68" s="96"/>
      <c r="G68" s="97" t="s">
        <v>7</v>
      </c>
      <c r="H68" s="93" t="s">
        <v>6</v>
      </c>
      <c r="I68" s="93" t="s">
        <v>11</v>
      </c>
    </row>
    <row r="69" spans="1:9" ht="15.95" customHeight="1" x14ac:dyDescent="0.25">
      <c r="A69" s="4" t="s">
        <v>12</v>
      </c>
      <c r="B69" s="5" t="s">
        <v>8</v>
      </c>
      <c r="C69" s="93"/>
      <c r="D69" s="93"/>
      <c r="E69" s="91" t="s">
        <v>9</v>
      </c>
      <c r="F69" s="91" t="s">
        <v>10</v>
      </c>
      <c r="G69" s="97"/>
      <c r="H69" s="93"/>
      <c r="I69" s="93"/>
    </row>
    <row r="70" spans="1:9" s="12" customFormat="1" x14ac:dyDescent="0.25">
      <c r="A70" s="18" t="s">
        <v>107</v>
      </c>
      <c r="B70" s="6" t="s">
        <v>108</v>
      </c>
      <c r="C70" s="8">
        <v>0</v>
      </c>
      <c r="D70" s="29" t="s">
        <v>48</v>
      </c>
      <c r="E70" s="8"/>
      <c r="F70" s="8"/>
      <c r="G70" s="31" t="s">
        <v>36</v>
      </c>
      <c r="H70" s="7" t="s">
        <v>39</v>
      </c>
      <c r="I70" s="24" t="s">
        <v>37</v>
      </c>
    </row>
    <row r="71" spans="1:9" x14ac:dyDescent="0.25">
      <c r="A71" s="92"/>
      <c r="B71" s="92"/>
      <c r="C71" s="92"/>
      <c r="D71" s="92"/>
      <c r="E71" s="92"/>
      <c r="F71" s="92"/>
      <c r="G71" s="92"/>
      <c r="H71" s="92"/>
      <c r="I71" s="92"/>
    </row>
    <row r="72" spans="1:9" ht="16.5" customHeight="1" x14ac:dyDescent="0.25">
      <c r="A72" s="2" t="s">
        <v>61</v>
      </c>
      <c r="B72" s="2"/>
      <c r="C72" s="2"/>
      <c r="D72" s="2"/>
      <c r="E72" s="2"/>
      <c r="F72" s="2"/>
      <c r="G72" s="2"/>
      <c r="H72" s="2"/>
      <c r="I72" s="2"/>
    </row>
    <row r="74" spans="1:9" ht="16.5" customHeight="1" x14ac:dyDescent="0.25">
      <c r="A74" s="99" t="s">
        <v>51</v>
      </c>
      <c r="B74" s="99"/>
      <c r="C74" s="99"/>
      <c r="D74" s="99"/>
      <c r="E74" s="99"/>
      <c r="F74" s="99"/>
      <c r="G74" s="99"/>
      <c r="H74" s="99"/>
    </row>
    <row r="75" spans="1:9" s="12" customFormat="1" ht="18.75" customHeight="1" x14ac:dyDescent="0.25">
      <c r="A75" s="100" t="s">
        <v>84</v>
      </c>
      <c r="B75" s="100"/>
      <c r="C75" s="100"/>
      <c r="D75" s="100"/>
      <c r="E75" s="100"/>
      <c r="F75" s="100"/>
      <c r="G75" s="100"/>
      <c r="H75" s="100"/>
      <c r="I75" s="100"/>
    </row>
    <row r="76" spans="1:9" ht="47.25" customHeight="1" x14ac:dyDescent="0.25">
      <c r="A76" s="106" t="s">
        <v>110</v>
      </c>
      <c r="B76" s="107"/>
      <c r="C76" s="107"/>
      <c r="D76" s="107"/>
      <c r="E76" s="107"/>
      <c r="F76" s="107"/>
      <c r="G76" s="107"/>
      <c r="H76" s="107"/>
      <c r="I76" s="107"/>
    </row>
    <row r="77" spans="1:9" x14ac:dyDescent="0.25">
      <c r="A77" s="2" t="s">
        <v>109</v>
      </c>
    </row>
  </sheetData>
  <mergeCells count="58">
    <mergeCell ref="A1:B1"/>
    <mergeCell ref="A2:B2"/>
    <mergeCell ref="D2:I2"/>
    <mergeCell ref="A3:B3"/>
    <mergeCell ref="A6:B6"/>
    <mergeCell ref="C6:C7"/>
    <mergeCell ref="D6:D7"/>
    <mergeCell ref="E6:F6"/>
    <mergeCell ref="G6:G7"/>
    <mergeCell ref="H6:H7"/>
    <mergeCell ref="I6:I7"/>
    <mergeCell ref="A17:B17"/>
    <mergeCell ref="C17:C18"/>
    <mergeCell ref="D17:D18"/>
    <mergeCell ref="E17:F17"/>
    <mergeCell ref="G17:G18"/>
    <mergeCell ref="H17:H18"/>
    <mergeCell ref="I17:I18"/>
    <mergeCell ref="G48:G49"/>
    <mergeCell ref="H48:H49"/>
    <mergeCell ref="I28:I29"/>
    <mergeCell ref="H36:H37"/>
    <mergeCell ref="I36:I37"/>
    <mergeCell ref="H28:H29"/>
    <mergeCell ref="I48:I49"/>
    <mergeCell ref="A36:B36"/>
    <mergeCell ref="C36:C37"/>
    <mergeCell ref="D36:D37"/>
    <mergeCell ref="E36:F36"/>
    <mergeCell ref="G36:G37"/>
    <mergeCell ref="A28:B28"/>
    <mergeCell ref="C28:C29"/>
    <mergeCell ref="D28:D29"/>
    <mergeCell ref="E28:F28"/>
    <mergeCell ref="G28:G29"/>
    <mergeCell ref="H59:H60"/>
    <mergeCell ref="I59:I60"/>
    <mergeCell ref="A48:B48"/>
    <mergeCell ref="C48:C49"/>
    <mergeCell ref="D48:D49"/>
    <mergeCell ref="E48:F48"/>
    <mergeCell ref="A59:B59"/>
    <mergeCell ref="C59:C60"/>
    <mergeCell ref="D59:D60"/>
    <mergeCell ref="E59:F59"/>
    <mergeCell ref="G59:G60"/>
    <mergeCell ref="A63:I63"/>
    <mergeCell ref="A74:H74"/>
    <mergeCell ref="A75:I75"/>
    <mergeCell ref="A76:I76"/>
    <mergeCell ref="A66:I66"/>
    <mergeCell ref="A68:B68"/>
    <mergeCell ref="C68:C69"/>
    <mergeCell ref="D68:D69"/>
    <mergeCell ref="E68:F68"/>
    <mergeCell ref="G68:G69"/>
    <mergeCell ref="H68:H69"/>
    <mergeCell ref="I68:I69"/>
  </mergeCells>
  <pageMargins left="0.39370078740157483" right="0.39370078740157483" top="0.35433070866141736" bottom="0.35433070866141736" header="0.31496062992125984" footer="0.31496062992125984"/>
  <pageSetup paperSize="9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A59" sqref="A59"/>
    </sheetView>
  </sheetViews>
  <sheetFormatPr defaultRowHeight="15" x14ac:dyDescent="0.25"/>
  <cols>
    <col min="1" max="1" width="14.28515625" style="80" customWidth="1"/>
    <col min="2" max="2" width="40.85546875" style="2" customWidth="1"/>
    <col min="3" max="4" width="6.5703125" style="44" customWidth="1"/>
    <col min="5" max="5" width="14.7109375" style="80" customWidth="1"/>
    <col min="6" max="6" width="42.42578125" style="2" customWidth="1"/>
    <col min="7" max="7" width="6.85546875" style="46" customWidth="1"/>
  </cols>
  <sheetData>
    <row r="1" spans="1:8" ht="29.25" customHeight="1" x14ac:dyDescent="0.25">
      <c r="A1" s="113" t="s">
        <v>90</v>
      </c>
      <c r="B1" s="113"/>
      <c r="C1" s="113"/>
      <c r="D1" s="113"/>
      <c r="E1" s="113"/>
      <c r="F1" s="113"/>
      <c r="G1" s="113"/>
    </row>
    <row r="3" spans="1:8" ht="22.5" customHeight="1" x14ac:dyDescent="0.25">
      <c r="A3" s="79" t="s">
        <v>91</v>
      </c>
      <c r="B3" s="74"/>
      <c r="C3" s="47"/>
      <c r="D3" s="47"/>
      <c r="E3" s="79" t="s">
        <v>92</v>
      </c>
      <c r="F3" s="34"/>
      <c r="G3" s="47"/>
    </row>
    <row r="4" spans="1:8" x14ac:dyDescent="0.25">
      <c r="A4" s="114" t="s">
        <v>3</v>
      </c>
      <c r="B4" s="114"/>
      <c r="C4" s="114" t="s">
        <v>5</v>
      </c>
      <c r="D4" s="48"/>
      <c r="E4" s="115" t="s">
        <v>3</v>
      </c>
      <c r="F4" s="114"/>
      <c r="G4" s="116" t="s">
        <v>5</v>
      </c>
    </row>
    <row r="5" spans="1:8" x14ac:dyDescent="0.25">
      <c r="A5" s="81" t="s">
        <v>63</v>
      </c>
      <c r="B5" s="49" t="s">
        <v>8</v>
      </c>
      <c r="C5" s="114"/>
      <c r="D5" s="48"/>
      <c r="E5" s="90" t="s">
        <v>63</v>
      </c>
      <c r="F5" s="49" t="s">
        <v>8</v>
      </c>
      <c r="G5" s="117"/>
    </row>
    <row r="6" spans="1:8" ht="30.75" customHeight="1" x14ac:dyDescent="0.25">
      <c r="A6" s="82"/>
      <c r="B6" s="50"/>
      <c r="C6" s="51"/>
      <c r="D6" s="48"/>
      <c r="E6" s="109" t="s">
        <v>14</v>
      </c>
      <c r="F6" s="110"/>
      <c r="G6" s="52">
        <f>SUM(G7:G15)</f>
        <v>32</v>
      </c>
      <c r="H6" s="53"/>
    </row>
    <row r="7" spans="1:8" ht="15.95" customHeight="1" x14ac:dyDescent="0.25">
      <c r="A7" s="83" t="s">
        <v>20</v>
      </c>
      <c r="B7" s="54" t="s">
        <v>21</v>
      </c>
      <c r="C7" s="55">
        <v>4</v>
      </c>
      <c r="D7" s="56"/>
      <c r="E7" s="83" t="s">
        <v>20</v>
      </c>
      <c r="F7" s="54" t="s">
        <v>21</v>
      </c>
      <c r="G7" s="57">
        <v>4</v>
      </c>
      <c r="H7" s="53"/>
    </row>
    <row r="8" spans="1:8" ht="15.95" customHeight="1" x14ac:dyDescent="0.25">
      <c r="A8" s="83" t="s">
        <v>22</v>
      </c>
      <c r="B8" s="54" t="s">
        <v>23</v>
      </c>
      <c r="C8" s="55">
        <v>3</v>
      </c>
      <c r="D8" s="56"/>
      <c r="E8" s="83" t="s">
        <v>22</v>
      </c>
      <c r="F8" s="54" t="s">
        <v>23</v>
      </c>
      <c r="G8" s="57">
        <v>3</v>
      </c>
      <c r="H8" s="53"/>
    </row>
    <row r="9" spans="1:8" ht="15.95" customHeight="1" x14ac:dyDescent="0.25">
      <c r="A9" s="83" t="s">
        <v>16</v>
      </c>
      <c r="B9" s="54" t="s">
        <v>17</v>
      </c>
      <c r="C9" s="55">
        <v>4</v>
      </c>
      <c r="D9" s="56"/>
      <c r="E9" s="83" t="s">
        <v>16</v>
      </c>
      <c r="F9" s="54" t="s">
        <v>17</v>
      </c>
      <c r="G9" s="57">
        <v>4</v>
      </c>
      <c r="H9" s="53"/>
    </row>
    <row r="10" spans="1:8" ht="15.95" customHeight="1" x14ac:dyDescent="0.25">
      <c r="A10" s="83" t="s">
        <v>30</v>
      </c>
      <c r="B10" s="54" t="s">
        <v>31</v>
      </c>
      <c r="C10" s="55">
        <v>3</v>
      </c>
      <c r="D10" s="56"/>
      <c r="E10" s="83" t="s">
        <v>30</v>
      </c>
      <c r="F10" s="54" t="s">
        <v>31</v>
      </c>
      <c r="G10" s="57">
        <v>3</v>
      </c>
      <c r="H10" s="53"/>
    </row>
    <row r="11" spans="1:8" ht="15.95" customHeight="1" x14ac:dyDescent="0.25">
      <c r="A11" s="83" t="s">
        <v>24</v>
      </c>
      <c r="B11" s="54" t="s">
        <v>25</v>
      </c>
      <c r="C11" s="55">
        <v>4</v>
      </c>
      <c r="D11" s="56"/>
      <c r="E11" s="83" t="s">
        <v>24</v>
      </c>
      <c r="F11" s="54" t="s">
        <v>25</v>
      </c>
      <c r="G11" s="57">
        <v>4</v>
      </c>
      <c r="H11" s="53"/>
    </row>
    <row r="12" spans="1:8" ht="15.95" customHeight="1" x14ac:dyDescent="0.25">
      <c r="A12" s="83" t="s">
        <v>26</v>
      </c>
      <c r="B12" s="54" t="s">
        <v>27</v>
      </c>
      <c r="C12" s="55">
        <v>5</v>
      </c>
      <c r="D12" s="56"/>
      <c r="E12" s="83" t="s">
        <v>26</v>
      </c>
      <c r="F12" s="54" t="s">
        <v>27</v>
      </c>
      <c r="G12" s="57">
        <v>5</v>
      </c>
      <c r="H12" s="53"/>
    </row>
    <row r="13" spans="1:8" ht="15.95" customHeight="1" x14ac:dyDescent="0.25">
      <c r="A13" s="83" t="s">
        <v>28</v>
      </c>
      <c r="B13" s="54" t="s">
        <v>29</v>
      </c>
      <c r="C13" s="55">
        <v>5</v>
      </c>
      <c r="D13" s="56"/>
      <c r="E13" s="83" t="s">
        <v>28</v>
      </c>
      <c r="F13" s="54" t="s">
        <v>29</v>
      </c>
      <c r="G13" s="57">
        <v>5</v>
      </c>
      <c r="H13" s="53"/>
    </row>
    <row r="14" spans="1:8" ht="15.95" customHeight="1" x14ac:dyDescent="0.25">
      <c r="A14" s="84" t="s">
        <v>18</v>
      </c>
      <c r="B14" s="58" t="s">
        <v>19</v>
      </c>
      <c r="C14" s="59">
        <v>2</v>
      </c>
      <c r="D14" s="56"/>
      <c r="E14" s="84" t="s">
        <v>18</v>
      </c>
      <c r="F14" s="58" t="s">
        <v>19</v>
      </c>
      <c r="G14" s="60">
        <v>2</v>
      </c>
      <c r="H14" s="53"/>
    </row>
    <row r="15" spans="1:8" ht="15.95" customHeight="1" x14ac:dyDescent="0.25">
      <c r="A15" s="85" t="s">
        <v>32</v>
      </c>
      <c r="B15" s="61" t="s">
        <v>33</v>
      </c>
      <c r="C15" s="62">
        <v>2</v>
      </c>
      <c r="D15" s="56"/>
      <c r="E15" s="84" t="s">
        <v>32</v>
      </c>
      <c r="F15" s="63" t="s">
        <v>33</v>
      </c>
      <c r="G15" s="57">
        <v>2</v>
      </c>
      <c r="H15" s="53"/>
    </row>
    <row r="16" spans="1:8" ht="18" customHeight="1" x14ac:dyDescent="0.25">
      <c r="A16" s="82"/>
      <c r="B16" s="50"/>
      <c r="C16" s="51"/>
      <c r="D16" s="48"/>
      <c r="E16" s="111" t="s">
        <v>42</v>
      </c>
      <c r="F16" s="112"/>
      <c r="G16" s="64">
        <f>SUM(G17:G20)</f>
        <v>17</v>
      </c>
      <c r="H16" s="53"/>
    </row>
    <row r="17" spans="1:8" ht="15.95" customHeight="1" x14ac:dyDescent="0.25">
      <c r="A17" s="86" t="s">
        <v>65</v>
      </c>
      <c r="B17" s="75" t="s">
        <v>66</v>
      </c>
      <c r="C17" s="65">
        <v>3</v>
      </c>
      <c r="D17" s="56"/>
      <c r="E17" s="83" t="s">
        <v>65</v>
      </c>
      <c r="F17" s="54" t="s">
        <v>66</v>
      </c>
      <c r="G17" s="57">
        <v>3</v>
      </c>
      <c r="H17" s="53"/>
    </row>
    <row r="18" spans="1:8" ht="15.95" customHeight="1" x14ac:dyDescent="0.25">
      <c r="A18" s="83" t="s">
        <v>67</v>
      </c>
      <c r="B18" s="54" t="s">
        <v>68</v>
      </c>
      <c r="C18" s="59">
        <v>5</v>
      </c>
      <c r="D18" s="56"/>
      <c r="E18" s="83" t="s">
        <v>67</v>
      </c>
      <c r="F18" s="54" t="s">
        <v>68</v>
      </c>
      <c r="G18" s="60">
        <v>5</v>
      </c>
      <c r="H18" s="53"/>
    </row>
    <row r="19" spans="1:8" ht="15.95" customHeight="1" x14ac:dyDescent="0.25">
      <c r="A19" s="84" t="s">
        <v>71</v>
      </c>
      <c r="B19" s="63" t="s">
        <v>72</v>
      </c>
      <c r="C19" s="76">
        <v>4</v>
      </c>
      <c r="D19" s="56"/>
      <c r="E19" s="84" t="s">
        <v>71</v>
      </c>
      <c r="F19" s="63" t="s">
        <v>72</v>
      </c>
      <c r="G19" s="60">
        <v>4</v>
      </c>
      <c r="H19" s="53"/>
    </row>
    <row r="20" spans="1:8" ht="15.95" customHeight="1" x14ac:dyDescent="0.25">
      <c r="A20" s="85" t="s">
        <v>43</v>
      </c>
      <c r="B20" s="61" t="s">
        <v>44</v>
      </c>
      <c r="C20" s="62">
        <v>5</v>
      </c>
      <c r="D20" s="56"/>
      <c r="E20" s="84" t="s">
        <v>43</v>
      </c>
      <c r="F20" s="63" t="s">
        <v>44</v>
      </c>
      <c r="G20" s="57">
        <v>5</v>
      </c>
      <c r="H20" s="53"/>
    </row>
    <row r="21" spans="1:8" s="71" customFormat="1" ht="18" customHeight="1" x14ac:dyDescent="0.25">
      <c r="A21" s="87"/>
      <c r="B21" s="66"/>
      <c r="C21" s="67"/>
      <c r="D21" s="68"/>
      <c r="E21" s="111" t="s">
        <v>64</v>
      </c>
      <c r="F21" s="112"/>
      <c r="G21" s="69">
        <f>SUM(G22:G25)</f>
        <v>11</v>
      </c>
      <c r="H21" s="70"/>
    </row>
    <row r="22" spans="1:8" ht="15.95" customHeight="1" x14ac:dyDescent="0.25">
      <c r="A22" s="63" t="s">
        <v>103</v>
      </c>
      <c r="B22" s="63" t="s">
        <v>104</v>
      </c>
      <c r="C22" s="72">
        <v>2</v>
      </c>
      <c r="D22" s="56"/>
      <c r="E22" s="63" t="s">
        <v>103</v>
      </c>
      <c r="F22" s="63" t="s">
        <v>104</v>
      </c>
      <c r="G22" s="60">
        <v>2</v>
      </c>
      <c r="H22" s="53"/>
    </row>
    <row r="23" spans="1:8" ht="15.95" customHeight="1" x14ac:dyDescent="0.25">
      <c r="A23" s="88" t="s">
        <v>47</v>
      </c>
      <c r="B23" s="63" t="s">
        <v>54</v>
      </c>
      <c r="C23" s="55">
        <v>2</v>
      </c>
      <c r="D23" s="56"/>
      <c r="E23" s="88" t="s">
        <v>47</v>
      </c>
      <c r="F23" s="63" t="s">
        <v>54</v>
      </c>
      <c r="G23" s="57">
        <v>2</v>
      </c>
      <c r="H23" s="53"/>
    </row>
    <row r="24" spans="1:8" ht="15.95" customHeight="1" x14ac:dyDescent="0.25">
      <c r="A24" s="84" t="s">
        <v>73</v>
      </c>
      <c r="B24" s="63" t="s">
        <v>74</v>
      </c>
      <c r="C24" s="59">
        <v>4</v>
      </c>
      <c r="D24" s="56"/>
      <c r="E24" s="84" t="s">
        <v>73</v>
      </c>
      <c r="F24" s="63" t="s">
        <v>74</v>
      </c>
      <c r="G24" s="60">
        <v>4</v>
      </c>
      <c r="H24" s="53"/>
    </row>
    <row r="25" spans="1:8" ht="15.95" customHeight="1" x14ac:dyDescent="0.25">
      <c r="A25" s="83" t="s">
        <v>45</v>
      </c>
      <c r="B25" s="54" t="s">
        <v>46</v>
      </c>
      <c r="C25" s="55">
        <v>3</v>
      </c>
      <c r="D25" s="56"/>
      <c r="E25" s="83" t="s">
        <v>45</v>
      </c>
      <c r="F25" s="54" t="s">
        <v>46</v>
      </c>
      <c r="G25" s="57">
        <v>3</v>
      </c>
    </row>
    <row r="26" spans="1:8" x14ac:dyDescent="0.25">
      <c r="C26" s="44">
        <f>SUM(C6:C25)</f>
        <v>60</v>
      </c>
      <c r="G26" s="46">
        <f>G21+G16+G6</f>
        <v>60</v>
      </c>
    </row>
    <row r="28" spans="1:8" x14ac:dyDescent="0.25">
      <c r="A28" s="80" t="s">
        <v>105</v>
      </c>
    </row>
    <row r="31" spans="1:8" ht="31.5" customHeight="1" x14ac:dyDescent="0.25">
      <c r="A31" s="113" t="s">
        <v>90</v>
      </c>
      <c r="B31" s="113"/>
      <c r="C31" s="113"/>
      <c r="D31" s="113"/>
      <c r="E31" s="113"/>
      <c r="F31" s="113"/>
      <c r="G31" s="113"/>
    </row>
    <row r="33" spans="1:8" ht="22.5" customHeight="1" x14ac:dyDescent="0.25">
      <c r="A33" s="79" t="s">
        <v>93</v>
      </c>
      <c r="B33" s="74"/>
      <c r="C33" s="47"/>
      <c r="D33" s="47"/>
      <c r="E33" s="79" t="s">
        <v>92</v>
      </c>
      <c r="F33" s="34"/>
      <c r="G33" s="47"/>
    </row>
    <row r="34" spans="1:8" x14ac:dyDescent="0.25">
      <c r="A34" s="114" t="s">
        <v>3</v>
      </c>
      <c r="B34" s="114"/>
      <c r="C34" s="114" t="s">
        <v>5</v>
      </c>
      <c r="D34" s="48"/>
      <c r="E34" s="115" t="s">
        <v>3</v>
      </c>
      <c r="F34" s="114"/>
      <c r="G34" s="116" t="s">
        <v>5</v>
      </c>
    </row>
    <row r="35" spans="1:8" x14ac:dyDescent="0.25">
      <c r="A35" s="81" t="s">
        <v>63</v>
      </c>
      <c r="B35" s="49" t="s">
        <v>8</v>
      </c>
      <c r="C35" s="114"/>
      <c r="D35" s="48"/>
      <c r="E35" s="90" t="s">
        <v>63</v>
      </c>
      <c r="F35" s="49" t="s">
        <v>8</v>
      </c>
      <c r="G35" s="117"/>
    </row>
    <row r="36" spans="1:8" ht="30.75" customHeight="1" x14ac:dyDescent="0.25">
      <c r="A36" s="82"/>
      <c r="B36" s="50"/>
      <c r="C36" s="51"/>
      <c r="D36" s="48"/>
      <c r="E36" s="109" t="s">
        <v>14</v>
      </c>
      <c r="F36" s="110"/>
      <c r="G36" s="52">
        <f>SUM(G37:G45)</f>
        <v>32</v>
      </c>
      <c r="H36" s="53"/>
    </row>
    <row r="37" spans="1:8" ht="15.95" customHeight="1" x14ac:dyDescent="0.25">
      <c r="A37" s="83" t="s">
        <v>20</v>
      </c>
      <c r="B37" s="54" t="s">
        <v>21</v>
      </c>
      <c r="C37" s="55">
        <v>4</v>
      </c>
      <c r="D37" s="56"/>
      <c r="E37" s="83" t="s">
        <v>20</v>
      </c>
      <c r="F37" s="54" t="s">
        <v>21</v>
      </c>
      <c r="G37" s="57">
        <v>4</v>
      </c>
      <c r="H37" s="53"/>
    </row>
    <row r="38" spans="1:8" ht="15.95" customHeight="1" x14ac:dyDescent="0.25">
      <c r="A38" s="83" t="s">
        <v>22</v>
      </c>
      <c r="B38" s="54" t="s">
        <v>23</v>
      </c>
      <c r="C38" s="55">
        <v>3</v>
      </c>
      <c r="D38" s="56"/>
      <c r="E38" s="83" t="s">
        <v>22</v>
      </c>
      <c r="F38" s="54" t="s">
        <v>23</v>
      </c>
      <c r="G38" s="57">
        <v>3</v>
      </c>
      <c r="H38" s="53"/>
    </row>
    <row r="39" spans="1:8" ht="15.95" customHeight="1" x14ac:dyDescent="0.25">
      <c r="A39" s="83" t="s">
        <v>16</v>
      </c>
      <c r="B39" s="54" t="s">
        <v>17</v>
      </c>
      <c r="C39" s="55">
        <v>4</v>
      </c>
      <c r="D39" s="56"/>
      <c r="E39" s="83" t="s">
        <v>16</v>
      </c>
      <c r="F39" s="54" t="s">
        <v>17</v>
      </c>
      <c r="G39" s="57">
        <v>4</v>
      </c>
      <c r="H39" s="53"/>
    </row>
    <row r="40" spans="1:8" ht="15.95" customHeight="1" x14ac:dyDescent="0.25">
      <c r="A40" s="83" t="s">
        <v>30</v>
      </c>
      <c r="B40" s="54" t="s">
        <v>31</v>
      </c>
      <c r="C40" s="55">
        <v>3</v>
      </c>
      <c r="D40" s="56"/>
      <c r="E40" s="83" t="s">
        <v>30</v>
      </c>
      <c r="F40" s="54" t="s">
        <v>31</v>
      </c>
      <c r="G40" s="57">
        <v>3</v>
      </c>
      <c r="H40" s="53"/>
    </row>
    <row r="41" spans="1:8" ht="15.95" customHeight="1" x14ac:dyDescent="0.25">
      <c r="A41" s="83" t="s">
        <v>24</v>
      </c>
      <c r="B41" s="54" t="s">
        <v>25</v>
      </c>
      <c r="C41" s="55">
        <v>4</v>
      </c>
      <c r="D41" s="56"/>
      <c r="E41" s="83" t="s">
        <v>24</v>
      </c>
      <c r="F41" s="54" t="s">
        <v>25</v>
      </c>
      <c r="G41" s="57">
        <v>4</v>
      </c>
      <c r="H41" s="53"/>
    </row>
    <row r="42" spans="1:8" ht="15.95" customHeight="1" x14ac:dyDescent="0.25">
      <c r="A42" s="83" t="s">
        <v>26</v>
      </c>
      <c r="B42" s="54" t="s">
        <v>27</v>
      </c>
      <c r="C42" s="55">
        <v>5</v>
      </c>
      <c r="D42" s="56"/>
      <c r="E42" s="83" t="s">
        <v>26</v>
      </c>
      <c r="F42" s="54" t="s">
        <v>27</v>
      </c>
      <c r="G42" s="57">
        <v>5</v>
      </c>
      <c r="H42" s="53"/>
    </row>
    <row r="43" spans="1:8" ht="15.95" customHeight="1" x14ac:dyDescent="0.25">
      <c r="A43" s="83" t="s">
        <v>28</v>
      </c>
      <c r="B43" s="54" t="s">
        <v>29</v>
      </c>
      <c r="C43" s="55">
        <v>5</v>
      </c>
      <c r="D43" s="56"/>
      <c r="E43" s="83" t="s">
        <v>28</v>
      </c>
      <c r="F43" s="54" t="s">
        <v>29</v>
      </c>
      <c r="G43" s="57">
        <v>5</v>
      </c>
      <c r="H43" s="53"/>
    </row>
    <row r="44" spans="1:8" ht="15.95" customHeight="1" x14ac:dyDescent="0.25">
      <c r="A44" s="84" t="s">
        <v>18</v>
      </c>
      <c r="B44" s="58" t="s">
        <v>19</v>
      </c>
      <c r="C44" s="59">
        <v>2</v>
      </c>
      <c r="D44" s="56"/>
      <c r="E44" s="84" t="s">
        <v>18</v>
      </c>
      <c r="F44" s="58" t="s">
        <v>19</v>
      </c>
      <c r="G44" s="60">
        <v>2</v>
      </c>
      <c r="H44" s="53"/>
    </row>
    <row r="45" spans="1:8" ht="15.95" customHeight="1" x14ac:dyDescent="0.25">
      <c r="A45" s="85" t="s">
        <v>32</v>
      </c>
      <c r="B45" s="61" t="s">
        <v>33</v>
      </c>
      <c r="C45" s="62">
        <v>2</v>
      </c>
      <c r="D45" s="56"/>
      <c r="E45" s="84" t="s">
        <v>32</v>
      </c>
      <c r="F45" s="63" t="s">
        <v>33</v>
      </c>
      <c r="G45" s="57">
        <v>2</v>
      </c>
      <c r="H45" s="53"/>
    </row>
    <row r="46" spans="1:8" ht="18" customHeight="1" x14ac:dyDescent="0.25">
      <c r="A46" s="82"/>
      <c r="B46" s="50"/>
      <c r="C46" s="51"/>
      <c r="D46" s="48"/>
      <c r="E46" s="111" t="s">
        <v>42</v>
      </c>
      <c r="F46" s="112"/>
      <c r="G46" s="64">
        <f>SUM(G47:G51)</f>
        <v>21</v>
      </c>
      <c r="H46" s="53"/>
    </row>
    <row r="47" spans="1:8" ht="15.95" customHeight="1" x14ac:dyDescent="0.25">
      <c r="A47" s="86" t="s">
        <v>65</v>
      </c>
      <c r="B47" s="75" t="s">
        <v>66</v>
      </c>
      <c r="C47" s="65">
        <v>3</v>
      </c>
      <c r="D47" s="56"/>
      <c r="E47" s="83" t="s">
        <v>65</v>
      </c>
      <c r="F47" s="54" t="s">
        <v>66</v>
      </c>
      <c r="G47" s="57">
        <v>3</v>
      </c>
      <c r="H47" s="53"/>
    </row>
    <row r="48" spans="1:8" ht="15.95" customHeight="1" x14ac:dyDescent="0.25">
      <c r="A48" s="83" t="s">
        <v>67</v>
      </c>
      <c r="B48" s="54" t="s">
        <v>68</v>
      </c>
      <c r="C48" s="59">
        <v>5</v>
      </c>
      <c r="D48" s="56"/>
      <c r="E48" s="83" t="s">
        <v>67</v>
      </c>
      <c r="F48" s="54" t="s">
        <v>68</v>
      </c>
      <c r="G48" s="60">
        <v>5</v>
      </c>
      <c r="H48" s="53"/>
    </row>
    <row r="49" spans="1:8" ht="15.95" customHeight="1" x14ac:dyDescent="0.25">
      <c r="A49" s="84" t="s">
        <v>71</v>
      </c>
      <c r="B49" s="63" t="s">
        <v>72</v>
      </c>
      <c r="C49" s="76">
        <v>4</v>
      </c>
      <c r="D49" s="56"/>
      <c r="E49" s="84" t="s">
        <v>71</v>
      </c>
      <c r="F49" s="63" t="s">
        <v>72</v>
      </c>
      <c r="G49" s="60">
        <v>4</v>
      </c>
      <c r="H49" s="53"/>
    </row>
    <row r="50" spans="1:8" ht="15.95" customHeight="1" x14ac:dyDescent="0.25">
      <c r="A50" s="89" t="s">
        <v>69</v>
      </c>
      <c r="B50" s="73" t="s">
        <v>70</v>
      </c>
      <c r="C50" s="59">
        <v>4</v>
      </c>
      <c r="D50" s="56"/>
      <c r="E50" s="89" t="s">
        <v>69</v>
      </c>
      <c r="F50" s="73" t="s">
        <v>70</v>
      </c>
      <c r="G50" s="60">
        <v>4</v>
      </c>
      <c r="H50" s="53"/>
    </row>
    <row r="51" spans="1:8" ht="15.95" customHeight="1" x14ac:dyDescent="0.25">
      <c r="A51" s="85" t="s">
        <v>43</v>
      </c>
      <c r="B51" s="61" t="s">
        <v>44</v>
      </c>
      <c r="C51" s="62">
        <v>5</v>
      </c>
      <c r="D51" s="56"/>
      <c r="E51" s="84" t="s">
        <v>43</v>
      </c>
      <c r="F51" s="63" t="s">
        <v>44</v>
      </c>
      <c r="G51" s="57">
        <v>5</v>
      </c>
      <c r="H51" s="53"/>
    </row>
    <row r="52" spans="1:8" s="71" customFormat="1" ht="18" customHeight="1" x14ac:dyDescent="0.25">
      <c r="A52" s="87"/>
      <c r="B52" s="66"/>
      <c r="C52" s="67"/>
      <c r="D52" s="68"/>
      <c r="E52" s="111" t="s">
        <v>64</v>
      </c>
      <c r="F52" s="112"/>
      <c r="G52" s="69">
        <f>SUM(G53:G55)</f>
        <v>7</v>
      </c>
      <c r="H52" s="70"/>
    </row>
    <row r="53" spans="1:8" ht="15.95" customHeight="1" x14ac:dyDescent="0.25">
      <c r="A53" s="63" t="s">
        <v>103</v>
      </c>
      <c r="B53" s="63" t="s">
        <v>104</v>
      </c>
      <c r="C53" s="72">
        <v>2</v>
      </c>
      <c r="D53" s="56"/>
      <c r="E53" s="63" t="s">
        <v>103</v>
      </c>
      <c r="F53" s="63" t="s">
        <v>104</v>
      </c>
      <c r="G53" s="60">
        <v>2</v>
      </c>
      <c r="H53" s="53"/>
    </row>
    <row r="54" spans="1:8" ht="15.95" customHeight="1" x14ac:dyDescent="0.25">
      <c r="A54" s="88" t="s">
        <v>47</v>
      </c>
      <c r="B54" s="63" t="s">
        <v>54</v>
      </c>
      <c r="C54" s="55">
        <v>2</v>
      </c>
      <c r="D54" s="56"/>
      <c r="E54" s="88" t="s">
        <v>47</v>
      </c>
      <c r="F54" s="63" t="s">
        <v>54</v>
      </c>
      <c r="G54" s="57">
        <v>2</v>
      </c>
      <c r="H54" s="53"/>
    </row>
    <row r="55" spans="1:8" ht="15.95" customHeight="1" x14ac:dyDescent="0.25">
      <c r="A55" s="83" t="s">
        <v>45</v>
      </c>
      <c r="B55" s="54" t="s">
        <v>46</v>
      </c>
      <c r="C55" s="55">
        <v>3</v>
      </c>
      <c r="D55" s="56"/>
      <c r="E55" s="83" t="s">
        <v>45</v>
      </c>
      <c r="F55" s="54" t="s">
        <v>46</v>
      </c>
      <c r="G55" s="57">
        <v>3</v>
      </c>
    </row>
    <row r="56" spans="1:8" x14ac:dyDescent="0.25">
      <c r="C56" s="44">
        <f>SUM(C36:C55)</f>
        <v>60</v>
      </c>
      <c r="G56" s="46">
        <f>G52+G46+G36</f>
        <v>60</v>
      </c>
    </row>
    <row r="58" spans="1:8" x14ac:dyDescent="0.25">
      <c r="A58" s="80" t="s">
        <v>105</v>
      </c>
    </row>
  </sheetData>
  <mergeCells count="16">
    <mergeCell ref="E6:F6"/>
    <mergeCell ref="A1:G1"/>
    <mergeCell ref="A4:B4"/>
    <mergeCell ref="C4:C5"/>
    <mergeCell ref="E4:F4"/>
    <mergeCell ref="G4:G5"/>
    <mergeCell ref="E36:F36"/>
    <mergeCell ref="E46:F46"/>
    <mergeCell ref="E52:F52"/>
    <mergeCell ref="E16:F16"/>
    <mergeCell ref="E21:F21"/>
    <mergeCell ref="A31:G31"/>
    <mergeCell ref="A34:B34"/>
    <mergeCell ref="C34:C35"/>
    <mergeCell ref="E34:F34"/>
    <mergeCell ref="G34:G35"/>
  </mergeCells>
  <pageMargins left="0.51181102362204722" right="0.51181102362204722" top="0.55118110236220474" bottom="0.55118110236220474" header="0.31496062992125984" footer="0.31496062992125984"/>
  <pageSetup paperSize="9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TV_FOSZ_(VEND)_N </vt:lpstr>
      <vt:lpstr>FOSZ-BA_ekvivalencia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EKF</dc:creator>
  <cp:lastModifiedBy>vamosi.jolan</cp:lastModifiedBy>
  <cp:lastPrinted>2017-06-03T11:35:05Z</cp:lastPrinted>
  <dcterms:created xsi:type="dcterms:W3CDTF">2017-04-27T10:23:19Z</dcterms:created>
  <dcterms:modified xsi:type="dcterms:W3CDTF">2022-08-31T07:29:06Z</dcterms:modified>
</cp:coreProperties>
</file>